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0.00 Mitarbeiter Vc\Melina Horatschek\LE Downloads\Spezifikation\"/>
    </mc:Choice>
  </mc:AlternateContent>
  <bookViews>
    <workbookView xWindow="19185" yWindow="-15" windowWidth="9630" windowHeight="13005"/>
  </bookViews>
  <sheets>
    <sheet name="Tabelle1" sheetId="1" r:id="rId1"/>
    <sheet name="Tabelle2" sheetId="2" state="hidden" r:id="rId2"/>
    <sheet name="Tabelle3" sheetId="3" state="hidden" r:id="rId3"/>
  </sheets>
  <definedNames>
    <definedName name="_xlnm.Print_Area" localSheetId="0">Tabelle1!$A$1:$AQ$45</definedName>
  </definedNames>
  <calcPr calcId="162913"/>
</workbook>
</file>

<file path=xl/calcChain.xml><?xml version="1.0" encoding="utf-8"?>
<calcChain xmlns="http://schemas.openxmlformats.org/spreadsheetml/2006/main">
  <c r="AH39" i="1" l="1"/>
  <c r="Y39" i="1"/>
  <c r="AE39" i="1" l="1"/>
  <c r="AE37" i="1" l="1"/>
  <c r="A35" i="1"/>
  <c r="AE38" i="1" l="1"/>
  <c r="Y38" i="1"/>
  <c r="AH38" i="1" l="1"/>
  <c r="Y37" i="1" l="1"/>
  <c r="AH37" i="1" l="1"/>
</calcChain>
</file>

<file path=xl/comments1.xml><?xml version="1.0" encoding="utf-8"?>
<comments xmlns="http://schemas.openxmlformats.org/spreadsheetml/2006/main">
  <authors>
    <author>Horatschek Melina</author>
  </authors>
  <commentList>
    <comment ref="Z3" authorId="0" shapeId="0">
      <text>
        <r>
          <rPr>
            <b/>
            <sz val="9"/>
            <color indexed="81"/>
            <rFont val="Segoe UI"/>
            <family val="2"/>
          </rPr>
          <t xml:space="preserve">
Bitte wählen Sie eine Förderintensität aus!</t>
        </r>
      </text>
    </comment>
  </commentList>
</comments>
</file>

<file path=xl/sharedStrings.xml><?xml version="1.0" encoding="utf-8"?>
<sst xmlns="http://schemas.openxmlformats.org/spreadsheetml/2006/main" count="80" uniqueCount="77">
  <si>
    <t>Planungseinheit</t>
  </si>
  <si>
    <t>von</t>
  </si>
  <si>
    <t>Spezifikation Detailplanung</t>
  </si>
  <si>
    <t>Aktivität:</t>
  </si>
  <si>
    <t>Örtliche Bezeichnung:</t>
  </si>
  <si>
    <t>Anzahl der Teilflächen:</t>
  </si>
  <si>
    <t>Stk.</t>
  </si>
  <si>
    <t>Größe der Planungseinheit:</t>
  </si>
  <si>
    <t>KG:</t>
  </si>
  <si>
    <t>BFI:</t>
  </si>
  <si>
    <t>GST-NRN:</t>
  </si>
  <si>
    <t>Bludenz</t>
  </si>
  <si>
    <t>Feldkirch</t>
  </si>
  <si>
    <t>Dornbirn</t>
  </si>
  <si>
    <t>Bregenz</t>
  </si>
  <si>
    <t>GIS-Verortung oder Lageplan:</t>
  </si>
  <si>
    <t>Ja</t>
  </si>
  <si>
    <t>Nein</t>
  </si>
  <si>
    <t>Seehöhe:</t>
  </si>
  <si>
    <t>Höhenstufe:</t>
  </si>
  <si>
    <t>alpin</t>
  </si>
  <si>
    <t>subalpin</t>
  </si>
  <si>
    <t>submontan</t>
  </si>
  <si>
    <t>kollin</t>
  </si>
  <si>
    <t>montan</t>
  </si>
  <si>
    <t>Hangneigung:</t>
  </si>
  <si>
    <t>Hauptexposition:</t>
  </si>
  <si>
    <t>N</t>
  </si>
  <si>
    <t>NO</t>
  </si>
  <si>
    <t>O</t>
  </si>
  <si>
    <t>SO</t>
  </si>
  <si>
    <t>S</t>
  </si>
  <si>
    <t>SW</t>
  </si>
  <si>
    <t>W</t>
  </si>
  <si>
    <t>NW</t>
  </si>
  <si>
    <t>Ausgangslage und Projektbeschreibung:</t>
  </si>
  <si>
    <r>
      <t>Antragsnummer</t>
    </r>
    <r>
      <rPr>
        <sz val="8"/>
        <color theme="1"/>
        <rFont val="Calibri"/>
        <family val="2"/>
        <scheme val="minor"/>
      </rPr>
      <t xml:space="preserve"> (durch BST vergeben)</t>
    </r>
    <r>
      <rPr>
        <sz val="11"/>
        <color theme="1"/>
        <rFont val="Calibri"/>
        <family val="2"/>
        <scheme val="minor"/>
      </rPr>
      <t>:</t>
    </r>
  </si>
  <si>
    <t>Lageplan</t>
  </si>
  <si>
    <t>Beilagen pro Planungseinheit:</t>
  </si>
  <si>
    <t>Teilflächenübersicht</t>
  </si>
  <si>
    <t>wird nachgereicht</t>
  </si>
  <si>
    <t>nicht erforderlich</t>
  </si>
  <si>
    <t>Menge</t>
  </si>
  <si>
    <t>Kosten</t>
  </si>
  <si>
    <t>Förderung</t>
  </si>
  <si>
    <t>Die fachliche Beratung erfolgte durch</t>
  </si>
  <si>
    <t>am</t>
  </si>
  <si>
    <t>.</t>
  </si>
  <si>
    <t>Unterschrift des Beraters bzw. der Beraterin</t>
  </si>
  <si>
    <t>,</t>
  </si>
  <si>
    <t>Zielsetzungen:</t>
  </si>
  <si>
    <t>(bei einer Teilfläche)</t>
  </si>
  <si>
    <t>nat. Waldgesellschaft:</t>
  </si>
  <si>
    <t>Pflanzverband/Baumarten:</t>
  </si>
  <si>
    <t xml:space="preserve">         immer erforderlich</t>
  </si>
  <si>
    <t>Behördliche Genehmigung</t>
  </si>
  <si>
    <t xml:space="preserve">Kostendarstellung: </t>
  </si>
  <si>
    <t>Standardkostensatz (Einheit)</t>
  </si>
  <si>
    <t>€/ Einheit</t>
  </si>
  <si>
    <t>Fö %</t>
  </si>
  <si>
    <t>(bei mehreren Teilflächen ist eine Übersicht aller Teilflächen beizulegen)</t>
  </si>
  <si>
    <t>dzt. Bestand (Baumarten in 1/10):</t>
  </si>
  <si>
    <t>FörderungswerberIn:</t>
  </si>
  <si>
    <t>Mulchen</t>
  </si>
  <si>
    <r>
      <rPr>
        <b/>
        <sz val="11"/>
        <color theme="1"/>
        <rFont val="Calibri"/>
        <family val="2"/>
        <scheme val="minor"/>
      </rPr>
      <t>Bedingungen/Auflagen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(zusätzlich zu den durch die SRl in der VHA vorgegebenen Standardaufgaben)</t>
    </r>
  </si>
  <si>
    <t>in der VHA 8.5.3</t>
  </si>
  <si>
    <t>Förderintensität</t>
  </si>
  <si>
    <t>80% alle Waldflächen</t>
  </si>
  <si>
    <t>100% §32a Forstgesetz</t>
  </si>
  <si>
    <t>Waldverjüngung: Mulchen, Verpflockung</t>
  </si>
  <si>
    <t>Verpflockung</t>
  </si>
  <si>
    <t>Waldbauliche Maßnahmen zur Erhaltung und Verbesserung der ökologischen Wirkungen des Waldes und dessen Biodiverstät (Verjüngung, Pflege, Verfahren).</t>
  </si>
  <si>
    <t>Förderintensität:</t>
  </si>
  <si>
    <t>Investitionen zur Stärkung des ökologischen Werts der Waldökosysteme - 
Waldökologie-Programm (8.5.3)</t>
  </si>
  <si>
    <t xml:space="preserve"> </t>
  </si>
  <si>
    <t>Summe</t>
  </si>
  <si>
    <t>Maschninelle flächige Bearbeitung des Standortes mit Spezialgeräten (z.B. mit Stockfräsen oder 
Mulchgeräten). Begründung der naturschutzfachlichen Notwendigkeit (Rückfrage Vc).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</si>
</sst>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€&quot;\ * #,##0.00_-;\-&quot;€&quot;\ * #,##0.00_-;_-&quot;€&quot;\ * &quot;-&quot;??_-;_-@_-"/>
    <numFmt numFmtId="164" formatCode="0\ &quot;m&quot;"/>
    <numFmt numFmtId="165" formatCode="General\ &quot;Stk&quot;"/>
    <numFmt numFmtId="166" formatCode="0.00\ &quot;ha&quot;"/>
    <numFmt numFmtId="167" formatCode="General\ &quot;Stk.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6">
    <xf numFmtId="0" fontId="0" fillId="0" borderId="0" xfId="0"/>
    <xf numFmtId="0" fontId="0" fillId="0" borderId="26" xfId="0" applyBorder="1"/>
    <xf numFmtId="0" fontId="0" fillId="0" borderId="29" xfId="0" applyBorder="1"/>
    <xf numFmtId="0" fontId="0" fillId="0" borderId="23" xfId="0" applyBorder="1"/>
    <xf numFmtId="0" fontId="0" fillId="0" borderId="11" xfId="0" applyBorder="1" applyAlignment="1">
      <alignment horizontal="center"/>
    </xf>
    <xf numFmtId="0" fontId="0" fillId="3" borderId="0" xfId="0" applyFill="1"/>
    <xf numFmtId="0" fontId="0" fillId="0" borderId="12" xfId="0" applyBorder="1" applyAlignment="1" applyProtection="1">
      <alignment horizontal="center"/>
      <protection locked="0"/>
    </xf>
    <xf numFmtId="0" fontId="5" fillId="3" borderId="5" xfId="0" applyFont="1" applyFill="1" applyBorder="1" applyAlignment="1">
      <alignment vertical="top"/>
    </xf>
    <xf numFmtId="0" fontId="0" fillId="2" borderId="26" xfId="0" applyFill="1" applyBorder="1"/>
    <xf numFmtId="0" fontId="0" fillId="2" borderId="29" xfId="0" applyFill="1" applyBorder="1"/>
    <xf numFmtId="0" fontId="9" fillId="3" borderId="0" xfId="0" applyFont="1" applyFill="1" applyBorder="1" applyAlignment="1" applyProtection="1"/>
    <xf numFmtId="0" fontId="9" fillId="3" borderId="1" xfId="0" applyFont="1" applyFill="1" applyBorder="1" applyAlignment="1" applyProtection="1">
      <protection locked="0"/>
    </xf>
    <xf numFmtId="0" fontId="6" fillId="0" borderId="10" xfId="0" applyFont="1" applyBorder="1" applyAlignment="1"/>
    <xf numFmtId="0" fontId="6" fillId="0" borderId="11" xfId="0" applyFont="1" applyBorder="1" applyAlignment="1"/>
    <xf numFmtId="0" fontId="9" fillId="3" borderId="0" xfId="0" applyFont="1" applyFill="1" applyBorder="1" applyAlignment="1" applyProtection="1">
      <protection locked="0"/>
    </xf>
    <xf numFmtId="0" fontId="0" fillId="0" borderId="0" xfId="0" applyAlignment="1">
      <alignment wrapText="1"/>
    </xf>
    <xf numFmtId="0" fontId="0" fillId="3" borderId="0" xfId="0" applyFill="1" applyAlignment="1">
      <alignment horizontal="left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9" fillId="3" borderId="1" xfId="0" applyFont="1" applyFill="1" applyBorder="1" applyAlignment="1" applyProtection="1">
      <alignment horizontal="center"/>
      <protection locked="0"/>
    </xf>
    <xf numFmtId="44" fontId="0" fillId="3" borderId="41" xfId="0" applyNumberFormat="1" applyFill="1" applyBorder="1" applyAlignment="1" applyProtection="1">
      <alignment vertical="center"/>
    </xf>
    <xf numFmtId="44" fontId="0" fillId="3" borderId="42" xfId="0" applyNumberFormat="1" applyFill="1" applyBorder="1" applyAlignment="1" applyProtection="1">
      <alignment vertical="center"/>
    </xf>
    <xf numFmtId="0" fontId="0" fillId="2" borderId="40" xfId="0" applyFill="1" applyBorder="1" applyAlignment="1" applyProtection="1">
      <alignment horizontal="left" vertical="center" wrapText="1"/>
    </xf>
    <xf numFmtId="0" fontId="0" fillId="2" borderId="41" xfId="0" applyFill="1" applyBorder="1" applyAlignment="1" applyProtection="1">
      <alignment horizontal="left" vertical="center" wrapText="1"/>
    </xf>
    <xf numFmtId="44" fontId="0" fillId="2" borderId="41" xfId="2" applyFont="1" applyFill="1" applyBorder="1" applyAlignment="1" applyProtection="1">
      <alignment horizontal="center" vertical="center"/>
    </xf>
    <xf numFmtId="166" fontId="0" fillId="0" borderId="41" xfId="0" applyNumberFormat="1" applyBorder="1" applyAlignment="1" applyProtection="1">
      <alignment horizontal="center" vertical="center"/>
      <protection locked="0"/>
    </xf>
    <xf numFmtId="44" fontId="0" fillId="3" borderId="41" xfId="2" applyFont="1" applyFill="1" applyBorder="1" applyAlignment="1" applyProtection="1">
      <alignment horizontal="right" vertical="center"/>
    </xf>
    <xf numFmtId="9" fontId="0" fillId="2" borderId="41" xfId="0" applyNumberFormat="1" applyFill="1" applyBorder="1" applyAlignment="1" applyProtection="1">
      <alignment horizontal="center" vertical="center"/>
      <protection hidden="1"/>
    </xf>
    <xf numFmtId="0" fontId="0" fillId="2" borderId="41" xfId="0" applyFill="1" applyBorder="1" applyAlignment="1" applyProtection="1">
      <alignment horizontal="center" vertical="center"/>
      <protection hidden="1"/>
    </xf>
    <xf numFmtId="165" fontId="0" fillId="0" borderId="41" xfId="0" applyNumberFormat="1" applyBorder="1" applyAlignment="1" applyProtection="1">
      <alignment horizontal="center" vertical="center"/>
      <protection locked="0"/>
    </xf>
    <xf numFmtId="0" fontId="2" fillId="0" borderId="43" xfId="0" applyFont="1" applyBorder="1" applyAlignment="1">
      <alignment horizontal="right"/>
    </xf>
    <xf numFmtId="0" fontId="0" fillId="0" borderId="44" xfId="0" applyBorder="1" applyAlignment="1">
      <alignment horizontal="right"/>
    </xf>
    <xf numFmtId="0" fontId="8" fillId="2" borderId="44" xfId="0" applyFont="1" applyFill="1" applyBorder="1" applyAlignment="1" applyProtection="1">
      <protection hidden="1"/>
    </xf>
    <xf numFmtId="167" fontId="0" fillId="3" borderId="44" xfId="0" applyNumberFormat="1" applyFill="1" applyBorder="1" applyAlignment="1" applyProtection="1">
      <alignment horizontal="center"/>
    </xf>
    <xf numFmtId="44" fontId="0" fillId="0" borderId="44" xfId="0" applyNumberFormat="1" applyFill="1" applyBorder="1" applyAlignment="1" applyProtection="1"/>
    <xf numFmtId="9" fontId="0" fillId="2" borderId="44" xfId="0" applyNumberFormat="1" applyFill="1" applyBorder="1" applyAlignment="1" applyProtection="1">
      <alignment horizontal="center"/>
      <protection hidden="1"/>
    </xf>
    <xf numFmtId="0" fontId="0" fillId="2" borderId="44" xfId="0" applyFill="1" applyBorder="1" applyAlignment="1" applyProtection="1">
      <alignment horizontal="center"/>
      <protection hidden="1"/>
    </xf>
    <xf numFmtId="44" fontId="0" fillId="0" borderId="45" xfId="0" applyNumberFormat="1" applyFill="1" applyBorder="1" applyAlignment="1" applyProtection="1"/>
    <xf numFmtId="0" fontId="2" fillId="2" borderId="37" xfId="0" applyFont="1" applyFill="1" applyBorder="1" applyAlignment="1"/>
    <xf numFmtId="0" fontId="0" fillId="2" borderId="38" xfId="0" applyFill="1" applyBorder="1" applyAlignment="1"/>
    <xf numFmtId="0" fontId="0" fillId="2" borderId="39" xfId="0" applyFill="1" applyBorder="1" applyAlignment="1"/>
    <xf numFmtId="0" fontId="2" fillId="2" borderId="40" xfId="0" applyFont="1" applyFill="1" applyBorder="1" applyAlignment="1">
      <alignment wrapText="1"/>
    </xf>
    <xf numFmtId="0" fontId="2" fillId="2" borderId="41" xfId="0" applyFont="1" applyFill="1" applyBorder="1" applyAlignment="1">
      <alignment wrapText="1"/>
    </xf>
    <xf numFmtId="0" fontId="2" fillId="2" borderId="42" xfId="0" applyFont="1" applyFill="1" applyBorder="1" applyAlignment="1">
      <alignment wrapText="1"/>
    </xf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1" xfId="0" applyFont="1" applyFill="1" applyBorder="1" applyProtection="1">
      <protection hidden="1"/>
    </xf>
    <xf numFmtId="0" fontId="2" fillId="2" borderId="42" xfId="0" applyFont="1" applyFill="1" applyBorder="1" applyProtection="1">
      <protection hidden="1"/>
    </xf>
    <xf numFmtId="0" fontId="2" fillId="2" borderId="40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vertical="center" wrapText="1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3" xfId="0" applyFill="1" applyBorder="1"/>
    <xf numFmtId="0" fontId="0" fillId="2" borderId="4" xfId="0" applyFill="1" applyBorder="1"/>
    <xf numFmtId="0" fontId="0" fillId="2" borderId="3" xfId="0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23" xfId="0" applyNumberFormat="1" applyBorder="1" applyAlignment="1" applyProtection="1">
      <alignment horizontal="center"/>
      <protection locked="0"/>
    </xf>
    <xf numFmtId="0" fontId="0" fillId="2" borderId="3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0" fillId="0" borderId="11" xfId="0" applyBorder="1"/>
    <xf numFmtId="0" fontId="0" fillId="0" borderId="11" xfId="0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2" borderId="22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1" xfId="0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8" fillId="0" borderId="8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21" xfId="0" applyFont="1" applyBorder="1" applyAlignment="1" applyProtection="1">
      <alignment horizontal="left"/>
      <protection locked="0"/>
    </xf>
    <xf numFmtId="0" fontId="3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Font="1" applyBorder="1" applyAlignment="1">
      <alignment horizontal="right"/>
    </xf>
    <xf numFmtId="0" fontId="12" fillId="4" borderId="11" xfId="0" applyFont="1" applyFill="1" applyBorder="1" applyAlignment="1" applyProtection="1">
      <alignment horizontal="left" wrapText="1"/>
      <protection locked="0"/>
    </xf>
    <xf numFmtId="0" fontId="12" fillId="4" borderId="13" xfId="0" applyFont="1" applyFill="1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7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2" borderId="26" xfId="0" applyFill="1" applyBorder="1" applyAlignment="1">
      <alignment horizontal="left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2" fillId="2" borderId="34" xfId="0" applyFont="1" applyFill="1" applyBorder="1"/>
    <xf numFmtId="0" fontId="2" fillId="2" borderId="35" xfId="0" applyFont="1" applyFill="1" applyBorder="1"/>
    <xf numFmtId="0" fontId="2" fillId="2" borderId="36" xfId="0" applyFont="1" applyFill="1" applyBorder="1"/>
    <xf numFmtId="0" fontId="0" fillId="0" borderId="14" xfId="0" applyBorder="1"/>
    <xf numFmtId="0" fontId="0" fillId="0" borderId="13" xfId="0" applyBorder="1"/>
    <xf numFmtId="0" fontId="0" fillId="2" borderId="22" xfId="0" applyFill="1" applyBorder="1"/>
    <xf numFmtId="0" fontId="0" fillId="2" borderId="3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34" xfId="0" applyFill="1" applyBorder="1" applyAlignment="1">
      <alignment wrapText="1"/>
    </xf>
    <xf numFmtId="0" fontId="0" fillId="2" borderId="35" xfId="0" applyFill="1" applyBorder="1" applyAlignment="1">
      <alignment wrapText="1"/>
    </xf>
    <xf numFmtId="0" fontId="0" fillId="2" borderId="36" xfId="0" applyFill="1" applyBorder="1" applyAlignment="1">
      <alignment wrapText="1"/>
    </xf>
    <xf numFmtId="0" fontId="0" fillId="2" borderId="16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0" fillId="2" borderId="25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27" xfId="0" applyFill="1" applyBorder="1"/>
    <xf numFmtId="0" fontId="0" fillId="2" borderId="26" xfId="0" applyFill="1" applyBorder="1"/>
    <xf numFmtId="0" fontId="0" fillId="2" borderId="28" xfId="0" applyFill="1" applyBorder="1"/>
    <xf numFmtId="0" fontId="0" fillId="2" borderId="27" xfId="0" applyFill="1" applyBorder="1" applyAlignment="1">
      <alignment horizontal="left"/>
    </xf>
    <xf numFmtId="0" fontId="0" fillId="2" borderId="2" xfId="0" applyFill="1" applyBorder="1"/>
    <xf numFmtId="0" fontId="0" fillId="0" borderId="26" xfId="0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9" fontId="0" fillId="0" borderId="2" xfId="1" applyFont="1" applyBorder="1" applyAlignment="1" applyProtection="1">
      <alignment horizontal="center"/>
      <protection locked="0"/>
    </xf>
    <xf numFmtId="9" fontId="0" fillId="0" borderId="3" xfId="1" applyFont="1" applyBorder="1" applyAlignment="1" applyProtection="1">
      <alignment horizontal="center"/>
      <protection locked="0"/>
    </xf>
    <xf numFmtId="9" fontId="0" fillId="0" borderId="4" xfId="1" applyFont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left"/>
    </xf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27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66" fontId="0" fillId="0" borderId="23" xfId="0" applyNumberFormat="1" applyBorder="1" applyAlignment="1" applyProtection="1">
      <alignment horizontal="center"/>
      <protection locked="0"/>
    </xf>
  </cellXfs>
  <cellStyles count="3">
    <cellStyle name="Prozent" xfId="1" builtinId="5"/>
    <cellStyle name="Standard" xfId="0" builtinId="0"/>
    <cellStyle name="Währung" xfId="2" builtinId="4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9</xdr:row>
          <xdr:rowOff>28575</xdr:rowOff>
        </xdr:from>
        <xdr:to>
          <xdr:col>33</xdr:col>
          <xdr:colOff>104775</xdr:colOff>
          <xdr:row>9</xdr:row>
          <xdr:rowOff>161925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9</xdr:row>
          <xdr:rowOff>28575</xdr:rowOff>
        </xdr:from>
        <xdr:to>
          <xdr:col>40</xdr:col>
          <xdr:colOff>57150</xdr:colOff>
          <xdr:row>9</xdr:row>
          <xdr:rowOff>161925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27</xdr:row>
          <xdr:rowOff>28575</xdr:rowOff>
        </xdr:from>
        <xdr:to>
          <xdr:col>1</xdr:col>
          <xdr:colOff>95250</xdr:colOff>
          <xdr:row>27</xdr:row>
          <xdr:rowOff>161925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28</xdr:row>
          <xdr:rowOff>28575</xdr:rowOff>
        </xdr:from>
        <xdr:to>
          <xdr:col>1</xdr:col>
          <xdr:colOff>95250</xdr:colOff>
          <xdr:row>28</xdr:row>
          <xdr:rowOff>161925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29</xdr:row>
          <xdr:rowOff>28575</xdr:rowOff>
        </xdr:from>
        <xdr:to>
          <xdr:col>1</xdr:col>
          <xdr:colOff>95250</xdr:colOff>
          <xdr:row>29</xdr:row>
          <xdr:rowOff>161925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27</xdr:row>
          <xdr:rowOff>28575</xdr:rowOff>
        </xdr:from>
        <xdr:to>
          <xdr:col>15</xdr:col>
          <xdr:colOff>104775</xdr:colOff>
          <xdr:row>27</xdr:row>
          <xdr:rowOff>161925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28</xdr:row>
          <xdr:rowOff>28575</xdr:rowOff>
        </xdr:from>
        <xdr:to>
          <xdr:col>15</xdr:col>
          <xdr:colOff>104775</xdr:colOff>
          <xdr:row>28</xdr:row>
          <xdr:rowOff>161925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29</xdr:row>
          <xdr:rowOff>28575</xdr:rowOff>
        </xdr:from>
        <xdr:to>
          <xdr:col>15</xdr:col>
          <xdr:colOff>104775</xdr:colOff>
          <xdr:row>29</xdr:row>
          <xdr:rowOff>161925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28</xdr:row>
          <xdr:rowOff>28575</xdr:rowOff>
        </xdr:from>
        <xdr:to>
          <xdr:col>25</xdr:col>
          <xdr:colOff>95250</xdr:colOff>
          <xdr:row>28</xdr:row>
          <xdr:rowOff>161925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29</xdr:row>
          <xdr:rowOff>28575</xdr:rowOff>
        </xdr:from>
        <xdr:to>
          <xdr:col>25</xdr:col>
          <xdr:colOff>95250</xdr:colOff>
          <xdr:row>29</xdr:row>
          <xdr:rowOff>161925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Q45"/>
  <sheetViews>
    <sheetView tabSelected="1" zoomScaleNormal="100" zoomScalePageLayoutView="115" workbookViewId="0">
      <selection activeCell="AN7" sqref="AN7:AQ7"/>
    </sheetView>
  </sheetViews>
  <sheetFormatPr baseColWidth="10" defaultRowHeight="15" x14ac:dyDescent="0.25"/>
  <cols>
    <col min="1" max="10" width="2" bestFit="1" customWidth="1"/>
    <col min="11" max="11" width="2.5703125" customWidth="1"/>
    <col min="12" max="12" width="1.42578125" customWidth="1"/>
    <col min="13" max="14" width="2" bestFit="1" customWidth="1"/>
    <col min="15" max="15" width="1.85546875" customWidth="1"/>
    <col min="16" max="16" width="2" bestFit="1" customWidth="1"/>
    <col min="17" max="17" width="4.5703125" customWidth="1"/>
    <col min="18" max="23" width="2" bestFit="1" customWidth="1"/>
    <col min="24" max="24" width="3" customWidth="1"/>
    <col min="25" max="27" width="2" bestFit="1" customWidth="1"/>
    <col min="28" max="29" width="3.140625" customWidth="1"/>
    <col min="30" max="38" width="2" bestFit="1" customWidth="1"/>
    <col min="39" max="40" width="2.5703125" customWidth="1"/>
    <col min="41" max="41" width="1" customWidth="1"/>
    <col min="42" max="42" width="2" hidden="1" customWidth="1"/>
    <col min="43" max="43" width="4.85546875" customWidth="1"/>
  </cols>
  <sheetData>
    <row r="1" spans="1:43" ht="15" customHeight="1" thickBot="1" x14ac:dyDescent="0.3">
      <c r="A1" s="53" t="s">
        <v>36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2"/>
    </row>
    <row r="2" spans="1:43" ht="15" customHeight="1" thickBot="1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</row>
    <row r="3" spans="1:43" ht="30" customHeight="1" thickBot="1" x14ac:dyDescent="0.4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90" t="s">
        <v>66</v>
      </c>
      <c r="S3" s="90"/>
      <c r="T3" s="90"/>
      <c r="U3" s="90"/>
      <c r="V3" s="90"/>
      <c r="W3" s="90"/>
      <c r="X3" s="90"/>
      <c r="Y3" s="90"/>
      <c r="Z3" s="91"/>
      <c r="AA3" s="91"/>
      <c r="AB3" s="91"/>
      <c r="AC3" s="91"/>
      <c r="AD3" s="92"/>
      <c r="AE3" s="79" t="s">
        <v>0</v>
      </c>
      <c r="AF3" s="80"/>
      <c r="AG3" s="80"/>
      <c r="AH3" s="80"/>
      <c r="AI3" s="80"/>
      <c r="AJ3" s="80"/>
      <c r="AK3" s="80"/>
      <c r="AL3" s="89"/>
      <c r="AM3" s="89"/>
      <c r="AN3" s="72" t="s">
        <v>1</v>
      </c>
      <c r="AO3" s="72"/>
      <c r="AP3" s="4"/>
      <c r="AQ3" s="6"/>
    </row>
    <row r="4" spans="1:43" ht="15" customHeight="1" thickBot="1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</row>
    <row r="5" spans="1:43" ht="15.75" thickBot="1" x14ac:dyDescent="0.3">
      <c r="A5" s="81" t="s">
        <v>3</v>
      </c>
      <c r="B5" s="82"/>
      <c r="C5" s="82"/>
      <c r="D5" s="82"/>
      <c r="E5" s="83"/>
      <c r="F5" s="87" t="s">
        <v>69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73" t="s">
        <v>65</v>
      </c>
      <c r="AJ5" s="73"/>
      <c r="AK5" s="73"/>
      <c r="AL5" s="73"/>
      <c r="AM5" s="73"/>
      <c r="AN5" s="73"/>
      <c r="AO5" s="73"/>
      <c r="AP5" s="73"/>
      <c r="AQ5" s="74"/>
    </row>
    <row r="6" spans="1:43" x14ac:dyDescent="0.25">
      <c r="A6" s="96" t="s">
        <v>62</v>
      </c>
      <c r="B6" s="97"/>
      <c r="C6" s="97"/>
      <c r="D6" s="97"/>
      <c r="E6" s="97"/>
      <c r="F6" s="97"/>
      <c r="G6" s="97"/>
      <c r="H6" s="97"/>
      <c r="I6" s="97"/>
      <c r="J6" s="98"/>
      <c r="K6" s="84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6"/>
    </row>
    <row r="7" spans="1:43" x14ac:dyDescent="0.25">
      <c r="A7" s="96" t="s">
        <v>4</v>
      </c>
      <c r="B7" s="97"/>
      <c r="C7" s="97"/>
      <c r="D7" s="97"/>
      <c r="E7" s="97"/>
      <c r="F7" s="97"/>
      <c r="G7" s="97"/>
      <c r="H7" s="97"/>
      <c r="I7" s="97"/>
      <c r="J7" s="98"/>
      <c r="K7" s="109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1"/>
      <c r="AB7" s="102" t="s">
        <v>7</v>
      </c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8"/>
      <c r="AN7" s="163"/>
      <c r="AO7" s="164"/>
      <c r="AP7" s="164"/>
      <c r="AQ7" s="165"/>
    </row>
    <row r="8" spans="1:43" x14ac:dyDescent="0.25">
      <c r="A8" s="75" t="s">
        <v>5</v>
      </c>
      <c r="B8" s="58"/>
      <c r="C8" s="58"/>
      <c r="D8" s="58"/>
      <c r="E8" s="58"/>
      <c r="F8" s="58"/>
      <c r="G8" s="58"/>
      <c r="H8" s="58"/>
      <c r="I8" s="58"/>
      <c r="J8" s="78"/>
      <c r="K8" s="93"/>
      <c r="L8" s="93"/>
      <c r="M8" s="94" t="s">
        <v>6</v>
      </c>
      <c r="N8" s="95"/>
      <c r="O8" s="99" t="s">
        <v>60</v>
      </c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1"/>
    </row>
    <row r="9" spans="1:43" x14ac:dyDescent="0.25">
      <c r="A9" s="75" t="s">
        <v>8</v>
      </c>
      <c r="B9" s="78"/>
      <c r="C9" s="103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5"/>
      <c r="R9" s="76" t="s">
        <v>10</v>
      </c>
      <c r="S9" s="58"/>
      <c r="T9" s="58"/>
      <c r="U9" s="58"/>
      <c r="V9" s="78"/>
      <c r="W9" s="106"/>
      <c r="X9" s="107"/>
      <c r="Y9" s="107"/>
      <c r="Z9" s="107"/>
      <c r="AA9" s="107"/>
      <c r="AB9" s="107"/>
      <c r="AC9" s="107"/>
      <c r="AD9" s="107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8"/>
    </row>
    <row r="10" spans="1:43" ht="15.75" thickBot="1" x14ac:dyDescent="0.3">
      <c r="A10" s="145" t="s">
        <v>9</v>
      </c>
      <c r="B10" s="146"/>
      <c r="C10" s="157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9"/>
      <c r="R10" s="112" t="s">
        <v>15</v>
      </c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56" t="s">
        <v>16</v>
      </c>
      <c r="AF10" s="144"/>
      <c r="AG10" s="144"/>
      <c r="AH10" s="144"/>
      <c r="AI10" s="1"/>
      <c r="AJ10" s="1"/>
      <c r="AK10" s="155" t="s">
        <v>17</v>
      </c>
      <c r="AL10" s="155"/>
      <c r="AM10" s="155"/>
      <c r="AN10" s="144"/>
      <c r="AO10" s="144"/>
      <c r="AP10" s="1"/>
      <c r="AQ10" s="2"/>
    </row>
    <row r="11" spans="1:43" ht="15" customHeight="1" thickBot="1" x14ac:dyDescent="0.3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</row>
    <row r="12" spans="1:43" x14ac:dyDescent="0.25">
      <c r="A12" s="59" t="s">
        <v>35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1"/>
    </row>
    <row r="13" spans="1:43" x14ac:dyDescent="0.25">
      <c r="A13" s="75" t="s">
        <v>18</v>
      </c>
      <c r="B13" s="58"/>
      <c r="C13" s="58"/>
      <c r="D13" s="58"/>
      <c r="E13" s="78"/>
      <c r="F13" s="160"/>
      <c r="G13" s="161"/>
      <c r="H13" s="161"/>
      <c r="I13" s="162"/>
      <c r="J13" s="76" t="s">
        <v>19</v>
      </c>
      <c r="K13" s="58"/>
      <c r="L13" s="58"/>
      <c r="M13" s="58"/>
      <c r="N13" s="58"/>
      <c r="O13" s="78"/>
      <c r="P13" s="103"/>
      <c r="Q13" s="104"/>
      <c r="R13" s="104"/>
      <c r="S13" s="104"/>
      <c r="T13" s="104"/>
      <c r="U13" s="104"/>
      <c r="V13" s="104"/>
      <c r="W13" s="148" t="s">
        <v>25</v>
      </c>
      <c r="X13" s="149"/>
      <c r="Y13" s="149"/>
      <c r="Z13" s="149"/>
      <c r="AA13" s="149"/>
      <c r="AB13" s="150"/>
      <c r="AC13" s="151"/>
      <c r="AD13" s="152"/>
      <c r="AE13" s="153"/>
      <c r="AF13" s="76" t="s">
        <v>26</v>
      </c>
      <c r="AG13" s="58"/>
      <c r="AH13" s="58"/>
      <c r="AI13" s="58"/>
      <c r="AJ13" s="58"/>
      <c r="AK13" s="58"/>
      <c r="AL13" s="58"/>
      <c r="AM13" s="78"/>
      <c r="AN13" s="147"/>
      <c r="AO13" s="93"/>
      <c r="AP13" s="93"/>
      <c r="AQ13" s="3"/>
    </row>
    <row r="14" spans="1:43" ht="15" customHeight="1" thickBot="1" x14ac:dyDescent="0.3">
      <c r="A14" s="68" t="s">
        <v>61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70"/>
      <c r="R14" s="65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7"/>
    </row>
    <row r="15" spans="1:43" ht="15.75" thickBot="1" x14ac:dyDescent="0.3">
      <c r="A15" s="154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</row>
    <row r="16" spans="1:43" ht="15" customHeight="1" x14ac:dyDescent="0.25">
      <c r="A16" s="116" t="s">
        <v>50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8"/>
    </row>
    <row r="17" spans="1:43" ht="15" customHeight="1" x14ac:dyDescent="0.25">
      <c r="A17" s="75" t="s">
        <v>52</v>
      </c>
      <c r="B17" s="58"/>
      <c r="C17" s="58"/>
      <c r="D17" s="58"/>
      <c r="E17" s="58"/>
      <c r="F17" s="58"/>
      <c r="G17" s="58"/>
      <c r="H17" s="58"/>
      <c r="I17" s="58"/>
      <c r="J17" s="58"/>
      <c r="K17" s="78"/>
      <c r="L17" s="62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4"/>
    </row>
    <row r="18" spans="1:43" ht="15" customHeight="1" x14ac:dyDescent="0.25">
      <c r="A18" s="121" t="s">
        <v>53</v>
      </c>
      <c r="B18" s="56"/>
      <c r="C18" s="56"/>
      <c r="D18" s="56"/>
      <c r="E18" s="56"/>
      <c r="F18" s="56"/>
      <c r="G18" s="56"/>
      <c r="H18" s="56"/>
      <c r="I18" s="56"/>
      <c r="J18" s="56"/>
      <c r="K18" s="57"/>
      <c r="L18" s="62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4"/>
    </row>
    <row r="19" spans="1:43" ht="15" customHeight="1" x14ac:dyDescent="0.25">
      <c r="A19" s="122" t="s">
        <v>71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4"/>
    </row>
    <row r="20" spans="1:43" ht="15.75" thickBot="1" x14ac:dyDescent="0.3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7"/>
    </row>
    <row r="21" spans="1:43" ht="15.75" thickBot="1" x14ac:dyDescent="0.3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</row>
    <row r="22" spans="1:43" ht="15.75" thickBot="1" x14ac:dyDescent="0.3">
      <c r="A22" s="113" t="s">
        <v>64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5"/>
    </row>
    <row r="23" spans="1:43" x14ac:dyDescent="0.25">
      <c r="A23" s="128" t="s">
        <v>76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30"/>
    </row>
    <row r="24" spans="1:43" ht="15.75" thickBot="1" x14ac:dyDescent="0.3">
      <c r="A24" s="131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3"/>
    </row>
    <row r="25" spans="1:43" ht="15.75" hidden="1" thickBot="1" x14ac:dyDescent="0.3">
      <c r="A25" s="134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6"/>
    </row>
    <row r="26" spans="1:43" ht="15.75" thickBot="1" x14ac:dyDescent="0.3">
      <c r="A26" s="119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120"/>
    </row>
    <row r="27" spans="1:43" x14ac:dyDescent="0.25">
      <c r="A27" s="59" t="s">
        <v>38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1"/>
    </row>
    <row r="28" spans="1:43" x14ac:dyDescent="0.25">
      <c r="A28" s="75"/>
      <c r="B28" s="58"/>
      <c r="C28" s="58" t="s">
        <v>37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78"/>
      <c r="O28" s="143"/>
      <c r="P28" s="56"/>
      <c r="Q28" s="56" t="s">
        <v>40</v>
      </c>
      <c r="R28" s="56"/>
      <c r="S28" s="56"/>
      <c r="T28" s="56"/>
      <c r="U28" s="56"/>
      <c r="V28" s="56"/>
      <c r="W28" s="56"/>
      <c r="X28" s="57"/>
      <c r="Y28" s="76" t="s">
        <v>54</v>
      </c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77"/>
    </row>
    <row r="29" spans="1:43" x14ac:dyDescent="0.25">
      <c r="A29" s="75"/>
      <c r="B29" s="58"/>
      <c r="C29" s="58" t="s">
        <v>39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78"/>
      <c r="O29" s="143"/>
      <c r="P29" s="56"/>
      <c r="Q29" s="56" t="s">
        <v>40</v>
      </c>
      <c r="R29" s="56"/>
      <c r="S29" s="56"/>
      <c r="T29" s="56"/>
      <c r="U29" s="56"/>
      <c r="V29" s="56"/>
      <c r="W29" s="56"/>
      <c r="X29" s="57"/>
      <c r="Y29" s="76"/>
      <c r="Z29" s="58"/>
      <c r="AA29" s="58" t="s">
        <v>41</v>
      </c>
      <c r="AB29" s="58"/>
      <c r="AC29" s="58"/>
      <c r="AD29" s="58"/>
      <c r="AE29" s="58"/>
      <c r="AF29" s="58"/>
      <c r="AG29" s="58"/>
      <c r="AH29" s="58" t="s">
        <v>51</v>
      </c>
      <c r="AI29" s="58"/>
      <c r="AJ29" s="58"/>
      <c r="AK29" s="58"/>
      <c r="AL29" s="58"/>
      <c r="AM29" s="58"/>
      <c r="AN29" s="58"/>
      <c r="AO29" s="58"/>
      <c r="AP29" s="58"/>
      <c r="AQ29" s="77"/>
    </row>
    <row r="30" spans="1:43" ht="15.75" thickBot="1" x14ac:dyDescent="0.3">
      <c r="A30" s="137"/>
      <c r="B30" s="112"/>
      <c r="C30" s="112" t="s">
        <v>55</v>
      </c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38"/>
      <c r="O30" s="139"/>
      <c r="P30" s="140"/>
      <c r="Q30" s="140" t="s">
        <v>40</v>
      </c>
      <c r="R30" s="140"/>
      <c r="S30" s="140"/>
      <c r="T30" s="140"/>
      <c r="U30" s="140"/>
      <c r="V30" s="140"/>
      <c r="W30" s="140"/>
      <c r="X30" s="141"/>
      <c r="Y30" s="142"/>
      <c r="Z30" s="112"/>
      <c r="AA30" s="112" t="s">
        <v>41</v>
      </c>
      <c r="AB30" s="112"/>
      <c r="AC30" s="112"/>
      <c r="AD30" s="112"/>
      <c r="AE30" s="112"/>
      <c r="AF30" s="112"/>
      <c r="AG30" s="112"/>
      <c r="AH30" s="112"/>
      <c r="AI30" s="8"/>
      <c r="AJ30" s="8"/>
      <c r="AK30" s="8"/>
      <c r="AL30" s="8"/>
      <c r="AM30" s="8"/>
      <c r="AN30" s="8"/>
      <c r="AO30" s="8"/>
      <c r="AP30" s="8"/>
      <c r="AQ30" s="9"/>
    </row>
    <row r="32" spans="1:43" ht="15.75" thickBot="1" x14ac:dyDescent="0.3"/>
    <row r="33" spans="1:43" x14ac:dyDescent="0.25">
      <c r="A33" s="38" t="s">
        <v>56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40"/>
    </row>
    <row r="34" spans="1:43" ht="30" customHeight="1" x14ac:dyDescent="0.25">
      <c r="A34" s="41" t="s">
        <v>73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3"/>
    </row>
    <row r="35" spans="1:43" ht="30" customHeight="1" x14ac:dyDescent="0.25">
      <c r="A35" s="48" t="str">
        <f>IF(Z3="","Bitte wählen Sie ein Förderintensität (siehe oben) aus!",IF(Z3="80% alle Waldflächen","Zuschuss zu den anrechenbaren Investitionskosten im Ausmaß von 80 % auf allen Waldflächen.","Zuschuss zu den anrechenbaren Investitionskosten im Ausmaß von 100 % bei Vorhaben, die Wälder mit besonderem Lebensraum gemäß § 32a Forstgesetz betreffen."))</f>
        <v>Bitte wählen Sie ein Förderintensität (siehe oben) aus!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50"/>
    </row>
    <row r="36" spans="1:43" x14ac:dyDescent="0.25">
      <c r="A36" s="44" t="s">
        <v>57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6" t="s">
        <v>58</v>
      </c>
      <c r="Q36" s="46"/>
      <c r="R36" s="46"/>
      <c r="S36" s="46"/>
      <c r="T36" s="46"/>
      <c r="U36" s="46" t="s">
        <v>42</v>
      </c>
      <c r="V36" s="46"/>
      <c r="W36" s="46"/>
      <c r="X36" s="46"/>
      <c r="Y36" s="46" t="s">
        <v>43</v>
      </c>
      <c r="Z36" s="46"/>
      <c r="AA36" s="46"/>
      <c r="AB36" s="46"/>
      <c r="AC36" s="46"/>
      <c r="AD36" s="46"/>
      <c r="AE36" s="46" t="s">
        <v>59</v>
      </c>
      <c r="AF36" s="46"/>
      <c r="AG36" s="46"/>
      <c r="AH36" s="46" t="s">
        <v>44</v>
      </c>
      <c r="AI36" s="46"/>
      <c r="AJ36" s="46"/>
      <c r="AK36" s="46"/>
      <c r="AL36" s="46"/>
      <c r="AM36" s="46"/>
      <c r="AN36" s="46"/>
      <c r="AO36" s="46"/>
      <c r="AP36" s="46"/>
      <c r="AQ36" s="47"/>
    </row>
    <row r="37" spans="1:43" x14ac:dyDescent="0.25">
      <c r="A37" s="22" t="s">
        <v>63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4">
        <v>1400</v>
      </c>
      <c r="Q37" s="24"/>
      <c r="R37" s="24"/>
      <c r="S37" s="24"/>
      <c r="T37" s="24"/>
      <c r="U37" s="25">
        <v>0</v>
      </c>
      <c r="V37" s="25"/>
      <c r="W37" s="25"/>
      <c r="X37" s="25"/>
      <c r="Y37" s="26">
        <f>P37*U37</f>
        <v>0</v>
      </c>
      <c r="Z37" s="26"/>
      <c r="AA37" s="26"/>
      <c r="AB37" s="26"/>
      <c r="AC37" s="26"/>
      <c r="AD37" s="26"/>
      <c r="AE37" s="27" t="str">
        <f>IF($Z$3="100% §32a Forstgesetz","100%",IF($Z$3="80% alle Waldflächen","80%",""))</f>
        <v/>
      </c>
      <c r="AF37" s="28"/>
      <c r="AG37" s="28"/>
      <c r="AH37" s="20" t="e">
        <f>Y37*AE37</f>
        <v>#VALUE!</v>
      </c>
      <c r="AI37" s="20"/>
      <c r="AJ37" s="20"/>
      <c r="AK37" s="20"/>
      <c r="AL37" s="20"/>
      <c r="AM37" s="20"/>
      <c r="AN37" s="20"/>
      <c r="AO37" s="20"/>
      <c r="AP37" s="20"/>
      <c r="AQ37" s="21"/>
    </row>
    <row r="38" spans="1:43" x14ac:dyDescent="0.25">
      <c r="A38" s="22" t="s">
        <v>70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4">
        <v>6</v>
      </c>
      <c r="Q38" s="24"/>
      <c r="R38" s="24"/>
      <c r="S38" s="24"/>
      <c r="T38" s="24"/>
      <c r="U38" s="29">
        <v>0</v>
      </c>
      <c r="V38" s="29"/>
      <c r="W38" s="29"/>
      <c r="X38" s="29"/>
      <c r="Y38" s="26">
        <f>P38*U38</f>
        <v>0</v>
      </c>
      <c r="Z38" s="26"/>
      <c r="AA38" s="26"/>
      <c r="AB38" s="26"/>
      <c r="AC38" s="26"/>
      <c r="AD38" s="26"/>
      <c r="AE38" s="27" t="str">
        <f>IF($Z$3="100% §32a Forstgesetz","100%",IF($Z$3="80% alle Waldflächen","80%",""))</f>
        <v/>
      </c>
      <c r="AF38" s="28"/>
      <c r="AG38" s="28"/>
      <c r="AH38" s="20" t="e">
        <f>Y38*AE38</f>
        <v>#VALUE!</v>
      </c>
      <c r="AI38" s="20"/>
      <c r="AJ38" s="20"/>
      <c r="AK38" s="20"/>
      <c r="AL38" s="20"/>
      <c r="AM38" s="20"/>
      <c r="AN38" s="20"/>
      <c r="AO38" s="20"/>
      <c r="AP38" s="20"/>
      <c r="AQ38" s="21"/>
    </row>
    <row r="39" spans="1:43" ht="15.75" thickBot="1" x14ac:dyDescent="0.3">
      <c r="A39" s="30" t="s">
        <v>75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2"/>
      <c r="Q39" s="32"/>
      <c r="R39" s="32"/>
      <c r="S39" s="32"/>
      <c r="T39" s="32"/>
      <c r="U39" s="33"/>
      <c r="V39" s="33"/>
      <c r="W39" s="33"/>
      <c r="X39" s="33"/>
      <c r="Y39" s="34">
        <f>SUM(Y37:AD38)</f>
        <v>0</v>
      </c>
      <c r="Z39" s="34"/>
      <c r="AA39" s="34"/>
      <c r="AB39" s="34"/>
      <c r="AC39" s="34"/>
      <c r="AD39" s="34"/>
      <c r="AE39" s="35" t="str">
        <f>IF($AB$3="S1","80%",IF($AB$3="S2","100%",IF($AB$3="S3","100%",IF($AB$3="w1","80%",IF($AB$3="w2","100%",IF($AB$3="w3","100%",""))))))</f>
        <v/>
      </c>
      <c r="AF39" s="36"/>
      <c r="AG39" s="36"/>
      <c r="AH39" s="34" t="e">
        <f>SUM(AH37:AO38)</f>
        <v>#VALUE!</v>
      </c>
      <c r="AI39" s="34"/>
      <c r="AJ39" s="34"/>
      <c r="AK39" s="34"/>
      <c r="AL39" s="34"/>
      <c r="AM39" s="34"/>
      <c r="AN39" s="34"/>
      <c r="AO39" s="34"/>
      <c r="AP39" s="34"/>
      <c r="AQ39" s="37"/>
    </row>
    <row r="41" spans="1:43" x14ac:dyDescent="0.25">
      <c r="W41" t="s">
        <v>74</v>
      </c>
    </row>
    <row r="42" spans="1:43" x14ac:dyDescent="0.25">
      <c r="A42" s="5" t="s">
        <v>45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10"/>
      <c r="Q42" s="14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1"/>
      <c r="AQ42" s="5" t="s">
        <v>49</v>
      </c>
    </row>
    <row r="43" spans="1:43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3" x14ac:dyDescent="0.25">
      <c r="A44" s="16" t="s">
        <v>46</v>
      </c>
      <c r="B44" s="16"/>
      <c r="C44" s="17"/>
      <c r="D44" s="17"/>
      <c r="E44" s="17"/>
      <c r="F44" s="17"/>
      <c r="G44" s="17"/>
      <c r="H44" s="17"/>
      <c r="I44" s="17"/>
      <c r="J44" s="5" t="s">
        <v>47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5"/>
    </row>
    <row r="45" spans="1:43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7" t="s">
        <v>48</v>
      </c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5"/>
    </row>
  </sheetData>
  <sheetProtection sheet="1" selectLockedCells="1"/>
  <mergeCells count="106">
    <mergeCell ref="J13:O13"/>
    <mergeCell ref="AG10:AH10"/>
    <mergeCell ref="A10:B10"/>
    <mergeCell ref="P13:V13"/>
    <mergeCell ref="AN13:AP13"/>
    <mergeCell ref="W13:AB13"/>
    <mergeCell ref="AC13:AE13"/>
    <mergeCell ref="AF13:AM13"/>
    <mergeCell ref="A15:AQ15"/>
    <mergeCell ref="A13:E13"/>
    <mergeCell ref="A11:AQ11"/>
    <mergeCell ref="AK10:AM10"/>
    <mergeCell ref="AE10:AF10"/>
    <mergeCell ref="C10:Q10"/>
    <mergeCell ref="R10:AD10"/>
    <mergeCell ref="AN10:AO10"/>
    <mergeCell ref="F13:I13"/>
    <mergeCell ref="AA30:AH30"/>
    <mergeCell ref="A22:AQ22"/>
    <mergeCell ref="A29:B29"/>
    <mergeCell ref="A16:AQ16"/>
    <mergeCell ref="A27:AQ27"/>
    <mergeCell ref="A26:AQ26"/>
    <mergeCell ref="A18:K18"/>
    <mergeCell ref="A19:AQ20"/>
    <mergeCell ref="A21:AQ21"/>
    <mergeCell ref="A23:AQ25"/>
    <mergeCell ref="A30:B30"/>
    <mergeCell ref="C30:N30"/>
    <mergeCell ref="O30:P30"/>
    <mergeCell ref="Q30:X30"/>
    <mergeCell ref="Y30:Z30"/>
    <mergeCell ref="O29:P29"/>
    <mergeCell ref="A17:K17"/>
    <mergeCell ref="C28:N28"/>
    <mergeCell ref="O28:P28"/>
    <mergeCell ref="Q28:X28"/>
    <mergeCell ref="Y28:AQ28"/>
    <mergeCell ref="K8:L8"/>
    <mergeCell ref="M8:N8"/>
    <mergeCell ref="A9:B9"/>
    <mergeCell ref="A6:J6"/>
    <mergeCell ref="O8:AQ8"/>
    <mergeCell ref="A8:J8"/>
    <mergeCell ref="AB7:AM7"/>
    <mergeCell ref="R9:V9"/>
    <mergeCell ref="C9:Q9"/>
    <mergeCell ref="W9:AQ9"/>
    <mergeCell ref="A7:J7"/>
    <mergeCell ref="K7:AA7"/>
    <mergeCell ref="AN7:AQ7"/>
    <mergeCell ref="O1:AQ1"/>
    <mergeCell ref="A1:N1"/>
    <mergeCell ref="Q29:X29"/>
    <mergeCell ref="AA29:AG29"/>
    <mergeCell ref="A12:AQ12"/>
    <mergeCell ref="L17:AQ17"/>
    <mergeCell ref="L18:AQ18"/>
    <mergeCell ref="R14:AQ14"/>
    <mergeCell ref="A14:Q14"/>
    <mergeCell ref="A2:AQ2"/>
    <mergeCell ref="AN3:AO3"/>
    <mergeCell ref="AI5:AQ5"/>
    <mergeCell ref="A28:B28"/>
    <mergeCell ref="Y29:Z29"/>
    <mergeCell ref="AH29:AQ29"/>
    <mergeCell ref="C29:N29"/>
    <mergeCell ref="AE3:AK3"/>
    <mergeCell ref="A4:AQ4"/>
    <mergeCell ref="A5:E5"/>
    <mergeCell ref="K6:AQ6"/>
    <mergeCell ref="F5:AH5"/>
    <mergeCell ref="AL3:AM3"/>
    <mergeCell ref="R3:Y3"/>
    <mergeCell ref="Z3:AD3"/>
    <mergeCell ref="A33:AQ33"/>
    <mergeCell ref="A34:AQ34"/>
    <mergeCell ref="A36:O36"/>
    <mergeCell ref="P36:T36"/>
    <mergeCell ref="U36:X36"/>
    <mergeCell ref="Y36:AD36"/>
    <mergeCell ref="AE36:AG36"/>
    <mergeCell ref="AH36:AQ36"/>
    <mergeCell ref="A35:AQ35"/>
    <mergeCell ref="A44:B44"/>
    <mergeCell ref="C44:I44"/>
    <mergeCell ref="AA44:AO44"/>
    <mergeCell ref="R42:AO42"/>
    <mergeCell ref="AH37:AQ37"/>
    <mergeCell ref="A37:O37"/>
    <mergeCell ref="P37:T37"/>
    <mergeCell ref="U37:X37"/>
    <mergeCell ref="Y37:AD37"/>
    <mergeCell ref="AE37:AG37"/>
    <mergeCell ref="A38:O38"/>
    <mergeCell ref="P38:T38"/>
    <mergeCell ref="U38:X38"/>
    <mergeCell ref="Y38:AD38"/>
    <mergeCell ref="AE38:AG38"/>
    <mergeCell ref="AH38:AQ38"/>
    <mergeCell ref="A39:O39"/>
    <mergeCell ref="P39:T39"/>
    <mergeCell ref="U39:X39"/>
    <mergeCell ref="Y39:AD39"/>
    <mergeCell ref="AE39:AG39"/>
    <mergeCell ref="AH39:AQ39"/>
  </mergeCells>
  <conditionalFormatting sqref="A35:AQ35">
    <cfRule type="beginsWith" dxfId="0" priority="1" operator="beginsWith" text="bitte">
      <formula>LEFT(A35,LEN("bitte"))="bitte"</formula>
    </cfRule>
  </conditionalFormatting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3" r:id="rId4" name="Check Box 39">
              <controlPr defaultSize="0" autoFill="0" autoLine="0" autoPict="0">
                <anchor moveWithCells="1">
                  <from>
                    <xdr:col>32</xdr:col>
                    <xdr:colOff>57150</xdr:colOff>
                    <xdr:row>9</xdr:row>
                    <xdr:rowOff>28575</xdr:rowOff>
                  </from>
                  <to>
                    <xdr:col>33</xdr:col>
                    <xdr:colOff>104775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" name="Check Box 41">
              <controlPr defaultSize="0" autoFill="0" autoLine="0" autoPict="0">
                <anchor moveWithCells="1">
                  <from>
                    <xdr:col>39</xdr:col>
                    <xdr:colOff>57150</xdr:colOff>
                    <xdr:row>9</xdr:row>
                    <xdr:rowOff>28575</xdr:rowOff>
                  </from>
                  <to>
                    <xdr:col>40</xdr:col>
                    <xdr:colOff>57150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" name="Check Box 119">
              <controlPr defaultSize="0" autoFill="0" autoLine="0" autoPict="0">
                <anchor moveWithCells="1">
                  <from>
                    <xdr:col>0</xdr:col>
                    <xdr:colOff>47625</xdr:colOff>
                    <xdr:row>27</xdr:row>
                    <xdr:rowOff>28575</xdr:rowOff>
                  </from>
                  <to>
                    <xdr:col>1</xdr:col>
                    <xdr:colOff>95250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" name="Check Box 120">
              <controlPr defaultSize="0" autoFill="0" autoLine="0" autoPict="0">
                <anchor moveWithCells="1">
                  <from>
                    <xdr:col>0</xdr:col>
                    <xdr:colOff>47625</xdr:colOff>
                    <xdr:row>28</xdr:row>
                    <xdr:rowOff>28575</xdr:rowOff>
                  </from>
                  <to>
                    <xdr:col>1</xdr:col>
                    <xdr:colOff>95250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" name="Check Box 121">
              <controlPr defaultSize="0" autoFill="0" autoLine="0" autoPict="0">
                <anchor moveWithCells="1">
                  <from>
                    <xdr:col>0</xdr:col>
                    <xdr:colOff>47625</xdr:colOff>
                    <xdr:row>29</xdr:row>
                    <xdr:rowOff>28575</xdr:rowOff>
                  </from>
                  <to>
                    <xdr:col>1</xdr:col>
                    <xdr:colOff>95250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" name="Check Box 122">
              <controlPr defaultSize="0" autoFill="0" autoLine="0" autoPict="0">
                <anchor moveWithCells="1">
                  <from>
                    <xdr:col>14</xdr:col>
                    <xdr:colOff>47625</xdr:colOff>
                    <xdr:row>27</xdr:row>
                    <xdr:rowOff>28575</xdr:rowOff>
                  </from>
                  <to>
                    <xdr:col>15</xdr:col>
                    <xdr:colOff>104775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" name="Check Box 123">
              <controlPr defaultSize="0" autoFill="0" autoLine="0" autoPict="0">
                <anchor moveWithCells="1">
                  <from>
                    <xdr:col>14</xdr:col>
                    <xdr:colOff>47625</xdr:colOff>
                    <xdr:row>28</xdr:row>
                    <xdr:rowOff>28575</xdr:rowOff>
                  </from>
                  <to>
                    <xdr:col>15</xdr:col>
                    <xdr:colOff>104775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" name="Check Box 124">
              <controlPr defaultSize="0" autoFill="0" autoLine="0" autoPict="0">
                <anchor moveWithCells="1">
                  <from>
                    <xdr:col>14</xdr:col>
                    <xdr:colOff>47625</xdr:colOff>
                    <xdr:row>29</xdr:row>
                    <xdr:rowOff>28575</xdr:rowOff>
                  </from>
                  <to>
                    <xdr:col>15</xdr:col>
                    <xdr:colOff>104775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" name="Check Box 125">
              <controlPr defaultSize="0" autoFill="0" autoLine="0" autoPict="0">
                <anchor moveWithCells="1">
                  <from>
                    <xdr:col>24</xdr:col>
                    <xdr:colOff>47625</xdr:colOff>
                    <xdr:row>28</xdr:row>
                    <xdr:rowOff>28575</xdr:rowOff>
                  </from>
                  <to>
                    <xdr:col>25</xdr:col>
                    <xdr:colOff>95250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3" name="Check Box 126">
              <controlPr defaultSize="0" autoFill="0" autoLine="0" autoPict="0">
                <anchor moveWithCells="1">
                  <from>
                    <xdr:col>24</xdr:col>
                    <xdr:colOff>47625</xdr:colOff>
                    <xdr:row>29</xdr:row>
                    <xdr:rowOff>28575</xdr:rowOff>
                  </from>
                  <to>
                    <xdr:col>25</xdr:col>
                    <xdr:colOff>95250</xdr:colOff>
                    <xdr:row>29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Tabelle2!$A$9:$A$14</xm:f>
          </x14:formula1>
          <xm:sqref>P13:V13</xm:sqref>
        </x14:dataValidation>
        <x14:dataValidation type="list" allowBlank="1" showInputMessage="1" showErrorMessage="1">
          <x14:formula1>
            <xm:f>Tabelle2!$A$3:$A$7</xm:f>
          </x14:formula1>
          <xm:sqref>C10</xm:sqref>
        </x14:dataValidation>
        <x14:dataValidation type="list" allowBlank="1" showInputMessage="1" showErrorMessage="1">
          <x14:formula1>
            <xm:f>Tabelle2!$B$3:$B$11</xm:f>
          </x14:formula1>
          <xm:sqref>AN13</xm:sqref>
        </x14:dataValidation>
        <x14:dataValidation type="list" showInputMessage="1" showErrorMessage="1">
          <x14:formula1>
            <xm:f>Tabelle2!$A$18:$A$20</xm:f>
          </x14:formula1>
          <xm:sqref>Z3:AD3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0"/>
  <sheetViews>
    <sheetView workbookViewId="0">
      <selection activeCell="A17" sqref="A17:A20"/>
    </sheetView>
  </sheetViews>
  <sheetFormatPr baseColWidth="10" defaultRowHeight="15" x14ac:dyDescent="0.25"/>
  <cols>
    <col min="1" max="1" width="23.7109375" customWidth="1"/>
  </cols>
  <sheetData>
    <row r="3" spans="1:2" x14ac:dyDescent="0.25">
      <c r="A3" t="s">
        <v>11</v>
      </c>
      <c r="B3" t="s">
        <v>27</v>
      </c>
    </row>
    <row r="4" spans="1:2" x14ac:dyDescent="0.25">
      <c r="A4" t="s">
        <v>12</v>
      </c>
      <c r="B4" t="s">
        <v>28</v>
      </c>
    </row>
    <row r="5" spans="1:2" x14ac:dyDescent="0.25">
      <c r="A5" t="s">
        <v>13</v>
      </c>
      <c r="B5" t="s">
        <v>29</v>
      </c>
    </row>
    <row r="6" spans="1:2" x14ac:dyDescent="0.25">
      <c r="A6" t="s">
        <v>14</v>
      </c>
      <c r="B6" t="s">
        <v>30</v>
      </c>
    </row>
    <row r="7" spans="1:2" x14ac:dyDescent="0.25">
      <c r="B7" t="s">
        <v>31</v>
      </c>
    </row>
    <row r="8" spans="1:2" x14ac:dyDescent="0.25">
      <c r="B8" t="s">
        <v>32</v>
      </c>
    </row>
    <row r="9" spans="1:2" x14ac:dyDescent="0.25">
      <c r="A9" t="s">
        <v>20</v>
      </c>
      <c r="B9" t="s">
        <v>33</v>
      </c>
    </row>
    <row r="10" spans="1:2" x14ac:dyDescent="0.25">
      <c r="A10" t="s">
        <v>21</v>
      </c>
      <c r="B10" t="s">
        <v>34</v>
      </c>
    </row>
    <row r="11" spans="1:2" x14ac:dyDescent="0.25">
      <c r="A11" t="s">
        <v>24</v>
      </c>
    </row>
    <row r="12" spans="1:2" x14ac:dyDescent="0.25">
      <c r="A12" t="s">
        <v>22</v>
      </c>
    </row>
    <row r="13" spans="1:2" x14ac:dyDescent="0.25">
      <c r="A13" t="s">
        <v>23</v>
      </c>
    </row>
    <row r="17" spans="1:1" x14ac:dyDescent="0.25">
      <c r="A17" t="s">
        <v>72</v>
      </c>
    </row>
    <row r="19" spans="1:1" x14ac:dyDescent="0.25">
      <c r="A19" s="15" t="s">
        <v>67</v>
      </c>
    </row>
    <row r="20" spans="1:1" x14ac:dyDescent="0.25">
      <c r="A20" s="15" t="s">
        <v>68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Amt der Vlbg. LReg.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Daniel</dc:creator>
  <cp:lastModifiedBy>Horatschek Melina</cp:lastModifiedBy>
  <cp:lastPrinted>2021-07-16T13:44:10Z</cp:lastPrinted>
  <dcterms:created xsi:type="dcterms:W3CDTF">2017-08-22T11:49:04Z</dcterms:created>
  <dcterms:modified xsi:type="dcterms:W3CDTF">2021-07-16T13:44:13Z</dcterms:modified>
</cp:coreProperties>
</file>