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00.00 Mitarbeiter Vc\Melina Horatschek\Vorlage Beratungsunterlage - Spezifikation Homepage\Spezifikation\"/>
    </mc:Choice>
  </mc:AlternateContent>
  <bookViews>
    <workbookView xWindow="19185" yWindow="-15" windowWidth="9630" windowHeight="13005"/>
  </bookViews>
  <sheets>
    <sheet name="Tabelle1" sheetId="1" r:id="rId1"/>
    <sheet name="Tabelle2" sheetId="2" state="hidden" r:id="rId2"/>
    <sheet name="Tabelle3" sheetId="3" state="hidden" r:id="rId3"/>
  </sheets>
  <definedNames>
    <definedName name="_xlnm.Print_Area" localSheetId="0">Tabelle1!$A$1:$AQ$46,Tabelle1!$A$48:$AQ$77</definedName>
  </definedNames>
  <calcPr calcId="162913"/>
</workbook>
</file>

<file path=xl/calcChain.xml><?xml version="1.0" encoding="utf-8"?>
<calcChain xmlns="http://schemas.openxmlformats.org/spreadsheetml/2006/main">
  <c r="U68" i="1" l="1"/>
  <c r="AE65" i="1" l="1"/>
  <c r="AE61" i="1"/>
  <c r="AE60" i="1"/>
  <c r="AE67" i="1"/>
  <c r="AE59" i="1"/>
  <c r="AE57" i="1"/>
  <c r="AE55" i="1"/>
  <c r="AE54" i="1"/>
  <c r="AE53" i="1"/>
  <c r="AE52" i="1"/>
  <c r="A50" i="1" s="1"/>
  <c r="Y67" i="1" l="1"/>
  <c r="AH67" i="1" s="1"/>
  <c r="Y65" i="1"/>
  <c r="AH65" i="1" s="1"/>
  <c r="Y60" i="1" l="1"/>
  <c r="AH60" i="1" s="1"/>
  <c r="Y61" i="1" l="1"/>
  <c r="AH61" i="1" s="1"/>
  <c r="Y59" i="1"/>
  <c r="AH59" i="1" s="1"/>
  <c r="Y57" i="1"/>
  <c r="AH57" i="1" s="1"/>
  <c r="Y55" i="1"/>
  <c r="AH55" i="1" s="1"/>
  <c r="Y54" i="1"/>
  <c r="AH54" i="1" s="1"/>
  <c r="Y53" i="1"/>
  <c r="AH53" i="1" s="1"/>
  <c r="Y52" i="1"/>
  <c r="Y68" i="1" s="1"/>
  <c r="AH52" i="1" l="1"/>
  <c r="AH68" i="1" s="1"/>
</calcChain>
</file>

<file path=xl/comments1.xml><?xml version="1.0" encoding="utf-8"?>
<comments xmlns="http://schemas.openxmlformats.org/spreadsheetml/2006/main">
  <authors>
    <author>Horatschek Melina</author>
  </authors>
  <commentList>
    <comment ref="AB3" authorId="0" shapeId="0">
      <text>
        <r>
          <rPr>
            <b/>
            <sz val="9"/>
            <color indexed="81"/>
            <rFont val="Segoe UI"/>
            <family val="2"/>
          </rPr>
          <t xml:space="preserve">
 Bitte wählen Sie ein WEP aus!</t>
        </r>
      </text>
    </comment>
  </commentList>
</comments>
</file>

<file path=xl/sharedStrings.xml><?xml version="1.0" encoding="utf-8"?>
<sst xmlns="http://schemas.openxmlformats.org/spreadsheetml/2006/main" count="113" uniqueCount="104">
  <si>
    <t>Planungseinheit</t>
  </si>
  <si>
    <t>von</t>
  </si>
  <si>
    <t>Spezifikation Detailplanung</t>
  </si>
  <si>
    <t>Aktivität:</t>
  </si>
  <si>
    <t>Örtliche Bezeichnung:</t>
  </si>
  <si>
    <t>Anzahl der Teilflächen:</t>
  </si>
  <si>
    <t>Stk.</t>
  </si>
  <si>
    <t>Größe der Planungseinheit:</t>
  </si>
  <si>
    <t>KG:</t>
  </si>
  <si>
    <t>BFI:</t>
  </si>
  <si>
    <t>GST-NRN:</t>
  </si>
  <si>
    <t>Bludenz</t>
  </si>
  <si>
    <t>Feldkirch</t>
  </si>
  <si>
    <t>Dornbirn</t>
  </si>
  <si>
    <t>Bregenz</t>
  </si>
  <si>
    <t>GIS-Verortung oder Lageplan:</t>
  </si>
  <si>
    <t>Ja</t>
  </si>
  <si>
    <t>Nein</t>
  </si>
  <si>
    <t>Seehöhe:</t>
  </si>
  <si>
    <t>Höhenstufe:</t>
  </si>
  <si>
    <t>alpin</t>
  </si>
  <si>
    <t>subalpin</t>
  </si>
  <si>
    <t>submontan</t>
  </si>
  <si>
    <t>kollin</t>
  </si>
  <si>
    <t>montan</t>
  </si>
  <si>
    <t>Hangneigung:</t>
  </si>
  <si>
    <t>Hauptexposition:</t>
  </si>
  <si>
    <t>N</t>
  </si>
  <si>
    <t>NO</t>
  </si>
  <si>
    <t>O</t>
  </si>
  <si>
    <t>SO</t>
  </si>
  <si>
    <t>S</t>
  </si>
  <si>
    <t>SW</t>
  </si>
  <si>
    <t>W</t>
  </si>
  <si>
    <t>NW</t>
  </si>
  <si>
    <t>Ausgangslage und Projektbeschreibung:</t>
  </si>
  <si>
    <r>
      <t>Antragsnummer</t>
    </r>
    <r>
      <rPr>
        <sz val="8"/>
        <color theme="1"/>
        <rFont val="Calibri"/>
        <family val="2"/>
        <scheme val="minor"/>
      </rPr>
      <t xml:space="preserve"> (durch BST vergeben)</t>
    </r>
    <r>
      <rPr>
        <sz val="11"/>
        <color theme="1"/>
        <rFont val="Calibri"/>
        <family val="2"/>
        <scheme val="minor"/>
      </rPr>
      <t>:</t>
    </r>
  </si>
  <si>
    <t>Lageplan</t>
  </si>
  <si>
    <t>Beilagen pro Planungseinheit:</t>
  </si>
  <si>
    <t>Teilflächenübersicht</t>
  </si>
  <si>
    <t>wird nachgereicht</t>
  </si>
  <si>
    <t>nicht erforderlich</t>
  </si>
  <si>
    <t>Waldverjüngung: Aufforstung</t>
  </si>
  <si>
    <t>Stgh.</t>
  </si>
  <si>
    <t>Baumh.</t>
  </si>
  <si>
    <t>Alth.</t>
  </si>
  <si>
    <t>Überh.</t>
  </si>
  <si>
    <t xml:space="preserve">                                            </t>
  </si>
  <si>
    <t>Menge</t>
  </si>
  <si>
    <t>Kosten</t>
  </si>
  <si>
    <t>Förderung</t>
  </si>
  <si>
    <t>Summe</t>
  </si>
  <si>
    <t>Die fachliche Beratung erfolgte durch</t>
  </si>
  <si>
    <t>am</t>
  </si>
  <si>
    <t>.</t>
  </si>
  <si>
    <t>Unterschrift des Beraters bzw. der Beraterin</t>
  </si>
  <si>
    <t>,</t>
  </si>
  <si>
    <t>Zielsetzungen:</t>
  </si>
  <si>
    <t>(bei einer Teilfläche)</t>
  </si>
  <si>
    <t>nat. Waldgesellschaft:</t>
  </si>
  <si>
    <t>Pflanzverband/Baumarten:</t>
  </si>
  <si>
    <t xml:space="preserve">         immer erforderlich</t>
  </si>
  <si>
    <t>Behördliche Genehmigung</t>
  </si>
  <si>
    <t xml:space="preserve">Kostendarstellung: </t>
  </si>
  <si>
    <t>Standardkostensatz (Einheit)</t>
  </si>
  <si>
    <t>€/ Einheit</t>
  </si>
  <si>
    <t>Fö %</t>
  </si>
  <si>
    <t>Fichte</t>
  </si>
  <si>
    <t>Tanne</t>
  </si>
  <si>
    <t>Zirbe</t>
  </si>
  <si>
    <t>Laubholz</t>
  </si>
  <si>
    <t>Schwarzpappel, Stein-Weichsel, Felsen-Kirsche, Schnee-Birne, Flaum Eiche</t>
  </si>
  <si>
    <t>(bei mehreren Teilflächen ist eine Übersicht aller Teilflächen beizulegen)</t>
  </si>
  <si>
    <t>Folgende Baumartenmischung ist geplant.(Angabe in 1/10):</t>
  </si>
  <si>
    <t>dzt. Bestand (Baumarten in 1/10):</t>
  </si>
  <si>
    <t>sonstige Nadelhölzer</t>
  </si>
  <si>
    <t>Einige ältere Bäume sind auf der
Aufforstungsfläche vorhanden. Diese sind zum überwiegenden Teil:</t>
  </si>
  <si>
    <t xml:space="preserve">Die Beurteilung der Wald - Wildsituation
bedingt hinsichtlich des zu erwartenden Aufforstungserfolges Maßnahmen zum
Schutz der Verjüngung:
</t>
  </si>
  <si>
    <t>Die Aufforstung erfolgt in einem geeigneten Pflanzverband:</t>
  </si>
  <si>
    <t>Speierling, Elsbeere, Eibe, Winter- Sommerlinde, Berg-  Flatter- Feldulme</t>
  </si>
  <si>
    <r>
      <rPr>
        <b/>
        <sz val="11"/>
        <color theme="1"/>
        <rFont val="Calibri"/>
        <family val="2"/>
        <scheme val="minor"/>
      </rPr>
      <t>Bedingungen/Auflagen</t>
    </r>
    <r>
      <rPr>
        <sz val="11"/>
        <color theme="1"/>
        <rFont val="Calibri"/>
        <family val="2"/>
        <scheme val="minor"/>
      </rPr>
      <t xml:space="preserve"> (zusätzlich zu den durch die SRL in der VHA vorgegebenen Standardaufgaben)</t>
    </r>
  </si>
  <si>
    <t xml:space="preserve">Der Standort ist hinsichtlich Wuchsleistung,
Nährstoffverhältnisse und 
Wasserhaushalt für die gewählte 
Baumartenkombination gut geeignet:
</t>
  </si>
  <si>
    <t xml:space="preserve">Als seltene Baumarten gelten:  </t>
  </si>
  <si>
    <t>Eibe, Feld-Ahorn, Schwarz-Erle, Felsbirne, Europäischer Wildapfel, Spirke</t>
  </si>
  <si>
    <t>Einzelschutz bei seltenen 
Baumarten (keine Monosäule) - max. 100 Stk./ha</t>
  </si>
  <si>
    <t>WEP Funktionsflächen:</t>
  </si>
  <si>
    <t>S1</t>
  </si>
  <si>
    <t>S2</t>
  </si>
  <si>
    <t>S3</t>
  </si>
  <si>
    <t>W1</t>
  </si>
  <si>
    <t>W2</t>
  </si>
  <si>
    <t>W3</t>
  </si>
  <si>
    <t>WEP:</t>
  </si>
  <si>
    <t>FörderungswerberIn:</t>
  </si>
  <si>
    <t>Kulturpflege nach Aufforstung
3 x-iger Einsatz</t>
  </si>
  <si>
    <t>in der VHA 8.5.1</t>
  </si>
  <si>
    <t>Waldbauliche und technische Maßnahmen zur Erhaltung oder zur langfristigen Verbesserung der Ökosysteme von Wäldern einschließlich der Bringung mit Seilkränen oder anderen zeitgemäßen boden- und bestandesschonenden Verfahrenstechniken</t>
  </si>
  <si>
    <t>Aufforstung von Forstpflanzen mit für den Standort geeigneten Herkünften. Das Vorhaben muss sich mehr als 75% der aufgeforsteten Pflanzen an der natürlichen Waldgesellschaft orientieren. 
Bei Vorliegen einer flächenhaften Gefährdung des Bewuchses durch jagdbare Tiere ist eine Förderung nicht möglich.</t>
  </si>
  <si>
    <t>Sträucher bei Waldrandgestaltung und Biotopschutzstreifen und seltene Baumarten</t>
  </si>
  <si>
    <t>Sträucher bei Waldrandgestaltung und Biotopschutzstreifen und seltene Baumarten mit Pflock</t>
  </si>
  <si>
    <t>ökologisch wertvolle, seltene 
Baumarten mit 
Sondermanipulation
und nicht bestandesbildend - 
max. 100 Stk./ha</t>
  </si>
  <si>
    <t>Investitionen zur Stärkung von Resistenz und ökologischem Wert des Waldes - 
Öffentlicher Wert &amp; Schutz vor Naturgefahren (8.5.1)</t>
  </si>
  <si>
    <t xml:space="preserve"> </t>
  </si>
  <si>
    <t>Kenn-zahl: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</si>
</sst>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€&quot;\ * #,##0.00_-;\-&quot;€&quot;\ * #,##0.00_-;_-&quot;€&quot;\ * &quot;-&quot;??_-;_-@_-"/>
    <numFmt numFmtId="164" formatCode="0\ &quot;m&quot;"/>
    <numFmt numFmtId="165" formatCode="General\ &quot;Stk.&quot;"/>
    <numFmt numFmtId="166" formatCode="&quot;€&quot;\ #,##0.00"/>
    <numFmt numFmtId="167" formatCode="0.00\ &quot;ha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0">
    <xf numFmtId="0" fontId="0" fillId="0" borderId="0" xfId="0"/>
    <xf numFmtId="0" fontId="0" fillId="0" borderId="5" xfId="0" applyBorder="1" applyAlignment="1">
      <alignment horizontal="center"/>
    </xf>
    <xf numFmtId="0" fontId="0" fillId="0" borderId="5" xfId="0" applyBorder="1" applyAlignment="1"/>
    <xf numFmtId="0" fontId="0" fillId="0" borderId="28" xfId="0" applyBorder="1"/>
    <xf numFmtId="0" fontId="0" fillId="0" borderId="31" xfId="0" applyBorder="1"/>
    <xf numFmtId="0" fontId="0" fillId="0" borderId="37" xfId="0" applyBorder="1"/>
    <xf numFmtId="0" fontId="0" fillId="0" borderId="21" xfId="0" applyBorder="1"/>
    <xf numFmtId="0" fontId="0" fillId="0" borderId="0" xfId="0" applyBorder="1" applyAlignment="1"/>
    <xf numFmtId="0" fontId="0" fillId="0" borderId="17" xfId="0" applyBorder="1"/>
    <xf numFmtId="0" fontId="0" fillId="0" borderId="10" xfId="0" applyBorder="1" applyAlignment="1"/>
    <xf numFmtId="0" fontId="0" fillId="0" borderId="0" xfId="0" applyBorder="1" applyAlignment="1">
      <alignment horizontal="center"/>
    </xf>
    <xf numFmtId="0" fontId="0" fillId="0" borderId="8" xfId="0" applyBorder="1"/>
    <xf numFmtId="0" fontId="0" fillId="0" borderId="1" xfId="0" applyBorder="1"/>
    <xf numFmtId="0" fontId="0" fillId="0" borderId="23" xfId="0" applyBorder="1"/>
    <xf numFmtId="0" fontId="0" fillId="0" borderId="25" xfId="0" applyBorder="1"/>
    <xf numFmtId="0" fontId="0" fillId="0" borderId="7" xfId="0" applyBorder="1"/>
    <xf numFmtId="0" fontId="0" fillId="0" borderId="5" xfId="0" applyBorder="1"/>
    <xf numFmtId="0" fontId="0" fillId="0" borderId="26" xfId="0" applyBorder="1"/>
    <xf numFmtId="0" fontId="0" fillId="0" borderId="10" xfId="0" applyBorder="1"/>
    <xf numFmtId="0" fontId="0" fillId="0" borderId="0" xfId="0" applyBorder="1"/>
    <xf numFmtId="0" fontId="0" fillId="0" borderId="19" xfId="0" applyBorder="1"/>
    <xf numFmtId="0" fontId="0" fillId="0" borderId="13" xfId="0" applyBorder="1" applyAlignment="1">
      <alignment horizontal="center"/>
    </xf>
    <xf numFmtId="0" fontId="0" fillId="0" borderId="0" xfId="0" applyBorder="1"/>
    <xf numFmtId="0" fontId="0" fillId="3" borderId="0" xfId="0" applyFill="1"/>
    <xf numFmtId="0" fontId="0" fillId="0" borderId="14" xfId="0" applyBorder="1" applyAlignment="1" applyProtection="1">
      <alignment horizontal="center"/>
      <protection locked="0"/>
    </xf>
    <xf numFmtId="0" fontId="5" fillId="3" borderId="5" xfId="0" applyFont="1" applyFill="1" applyBorder="1" applyAlignment="1">
      <alignment vertical="top"/>
    </xf>
    <xf numFmtId="0" fontId="0" fillId="2" borderId="28" xfId="0" applyFill="1" applyBorder="1"/>
    <xf numFmtId="0" fontId="0" fillId="2" borderId="31" xfId="0" applyFill="1" applyBorder="1"/>
    <xf numFmtId="0" fontId="9" fillId="3" borderId="0" xfId="0" applyFont="1" applyFill="1" applyBorder="1" applyAlignment="1" applyProtection="1"/>
    <xf numFmtId="0" fontId="9" fillId="3" borderId="1" xfId="0" applyFont="1" applyFill="1" applyBorder="1" applyAlignment="1" applyProtection="1">
      <protection locked="0"/>
    </xf>
    <xf numFmtId="0" fontId="10" fillId="2" borderId="18" xfId="0" applyFont="1" applyFill="1" applyBorder="1"/>
    <xf numFmtId="0" fontId="10" fillId="2" borderId="0" xfId="0" applyFont="1" applyFill="1" applyBorder="1"/>
    <xf numFmtId="0" fontId="10" fillId="2" borderId="20" xfId="0" applyFont="1" applyFill="1" applyBorder="1"/>
    <xf numFmtId="0" fontId="10" fillId="2" borderId="17" xfId="0" applyFont="1" applyFill="1" applyBorder="1"/>
    <xf numFmtId="0" fontId="6" fillId="0" borderId="12" xfId="0" applyFont="1" applyBorder="1" applyAlignment="1"/>
    <xf numFmtId="0" fontId="6" fillId="0" borderId="13" xfId="0" applyFont="1" applyBorder="1" applyAlignment="1"/>
    <xf numFmtId="0" fontId="2" fillId="0" borderId="15" xfId="0" applyFont="1" applyFill="1" applyBorder="1" applyAlignment="1"/>
    <xf numFmtId="0" fontId="0" fillId="0" borderId="7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9" fontId="0" fillId="0" borderId="2" xfId="1" applyFont="1" applyBorder="1" applyAlignment="1" applyProtection="1">
      <alignment horizontal="center"/>
      <protection locked="0"/>
    </xf>
    <xf numFmtId="9" fontId="0" fillId="0" borderId="3" xfId="1" applyFont="1" applyBorder="1" applyAlignment="1" applyProtection="1">
      <alignment horizontal="center"/>
      <protection locked="0"/>
    </xf>
    <xf numFmtId="9" fontId="0" fillId="0" borderId="4" xfId="1" applyFont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24" xfId="0" applyFill="1" applyBorder="1" applyAlignment="1">
      <alignment horizontal="left"/>
    </xf>
    <xf numFmtId="0" fontId="0" fillId="0" borderId="13" xfId="0" applyBorder="1"/>
    <xf numFmtId="0" fontId="0" fillId="0" borderId="28" xfId="0" applyBorder="1"/>
    <xf numFmtId="0" fontId="0" fillId="0" borderId="29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 applyProtection="1">
      <alignment horizontal="left"/>
      <protection locked="0"/>
    </xf>
    <xf numFmtId="0" fontId="0" fillId="0" borderId="28" xfId="0" applyBorder="1" applyAlignment="1" applyProtection="1">
      <alignment horizontal="left"/>
      <protection locked="0"/>
    </xf>
    <xf numFmtId="0" fontId="0" fillId="0" borderId="30" xfId="0" applyBorder="1" applyAlignment="1" applyProtection="1">
      <alignment horizontal="left"/>
      <protection locked="0"/>
    </xf>
    <xf numFmtId="0" fontId="0" fillId="2" borderId="28" xfId="0" applyFill="1" applyBorder="1" applyAlignment="1">
      <alignment horizontal="left"/>
    </xf>
    <xf numFmtId="164" fontId="0" fillId="0" borderId="2" xfId="0" applyNumberFormat="1" applyBorder="1" applyAlignment="1" applyProtection="1">
      <alignment horizontal="center"/>
      <protection locked="0"/>
    </xf>
    <xf numFmtId="164" fontId="0" fillId="0" borderId="3" xfId="0" applyNumberFormat="1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25" xfId="0" applyFont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2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0" borderId="6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26" xfId="0" applyBorder="1" applyAlignment="1" applyProtection="1">
      <alignment horizontal="left"/>
      <protection locked="0"/>
    </xf>
    <xf numFmtId="167" fontId="0" fillId="0" borderId="2" xfId="0" applyNumberFormat="1" applyBorder="1" applyAlignment="1" applyProtection="1">
      <alignment horizontal="center"/>
      <protection locked="0"/>
    </xf>
    <xf numFmtId="167" fontId="0" fillId="0" borderId="3" xfId="0" applyNumberFormat="1" applyBorder="1" applyAlignment="1" applyProtection="1">
      <alignment horizontal="center"/>
      <protection locked="0"/>
    </xf>
    <xf numFmtId="167" fontId="0" fillId="0" borderId="25" xfId="0" applyNumberFormat="1" applyBorder="1" applyAlignment="1" applyProtection="1">
      <alignment horizontal="center"/>
      <protection locked="0"/>
    </xf>
    <xf numFmtId="0" fontId="0" fillId="0" borderId="16" xfId="0" applyBorder="1" applyAlignment="1">
      <alignment horizontal="left"/>
    </xf>
    <xf numFmtId="0" fontId="0" fillId="0" borderId="13" xfId="0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8" fillId="0" borderId="8" xfId="0" applyFont="1" applyBorder="1" applyAlignment="1" applyProtection="1">
      <alignment horizontal="left"/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8" fillId="0" borderId="23" xfId="0" applyFont="1" applyBorder="1" applyAlignment="1" applyProtection="1">
      <alignment horizontal="left"/>
      <protection locked="0"/>
    </xf>
    <xf numFmtId="0" fontId="3" fillId="0" borderId="1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3" xfId="0" applyBorder="1" applyAlignment="1" applyProtection="1">
      <alignment horizontal="center"/>
      <protection locked="0"/>
    </xf>
    <xf numFmtId="0" fontId="0" fillId="2" borderId="27" xfId="0" applyFill="1" applyBorder="1" applyAlignment="1">
      <alignment horizontal="left"/>
    </xf>
    <xf numFmtId="0" fontId="0" fillId="2" borderId="30" xfId="0" applyFill="1" applyBorder="1" applyAlignment="1">
      <alignment horizontal="left"/>
    </xf>
    <xf numFmtId="0" fontId="0" fillId="2" borderId="29" xfId="0" applyFill="1" applyBorder="1"/>
    <xf numFmtId="0" fontId="0" fillId="2" borderId="28" xfId="0" applyFill="1" applyBorder="1"/>
    <xf numFmtId="0" fontId="0" fillId="2" borderId="30" xfId="0" applyFill="1" applyBorder="1"/>
    <xf numFmtId="0" fontId="0" fillId="2" borderId="29" xfId="0" applyFill="1" applyBorder="1" applyAlignment="1">
      <alignment horizontal="lef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25" xfId="0" applyFill="1" applyBorder="1" applyAlignment="1">
      <alignment horizontal="left"/>
    </xf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35" xfId="0" applyFill="1" applyBorder="1" applyAlignment="1">
      <alignment vertical="top" wrapText="1"/>
    </xf>
    <xf numFmtId="0" fontId="0" fillId="2" borderId="5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0" fontId="0" fillId="2" borderId="20" xfId="0" applyFill="1" applyBorder="1" applyAlignment="1">
      <alignment vertical="top" wrapText="1"/>
    </xf>
    <xf numFmtId="0" fontId="0" fillId="2" borderId="17" xfId="0" applyFill="1" applyBorder="1" applyAlignment="1">
      <alignment vertical="top" wrapText="1"/>
    </xf>
    <xf numFmtId="0" fontId="0" fillId="2" borderId="36" xfId="0" applyFill="1" applyBorder="1" applyAlignment="1">
      <alignment vertical="top" wrapText="1"/>
    </xf>
    <xf numFmtId="0" fontId="0" fillId="0" borderId="8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3" borderId="13" xfId="0" applyFill="1" applyBorder="1" applyAlignment="1" applyProtection="1">
      <alignment horizontal="left"/>
      <protection locked="0"/>
    </xf>
    <xf numFmtId="0" fontId="0" fillId="3" borderId="14" xfId="0" applyFill="1" applyBorder="1" applyAlignment="1" applyProtection="1">
      <alignment horizontal="left"/>
      <protection locked="0"/>
    </xf>
    <xf numFmtId="0" fontId="0" fillId="2" borderId="12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2" fillId="2" borderId="32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0" fillId="0" borderId="10" xfId="0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25" xfId="0" applyFill="1" applyBorder="1" applyAlignment="1" applyProtection="1">
      <alignment horizontal="center"/>
      <protection locked="0"/>
    </xf>
    <xf numFmtId="0" fontId="0" fillId="2" borderId="35" xfId="0" applyFont="1" applyFill="1" applyBorder="1" applyAlignment="1">
      <alignment horizontal="left" vertical="top" wrapText="1"/>
    </xf>
    <xf numFmtId="0" fontId="0" fillId="2" borderId="5" xfId="0" applyFont="1" applyFill="1" applyBorder="1" applyAlignment="1">
      <alignment horizontal="left" vertical="top" wrapText="1"/>
    </xf>
    <xf numFmtId="0" fontId="0" fillId="2" borderId="6" xfId="0" applyFont="1" applyFill="1" applyBorder="1" applyAlignment="1">
      <alignment horizontal="left" vertical="top" wrapText="1"/>
    </xf>
    <xf numFmtId="0" fontId="0" fillId="2" borderId="18" xfId="0" applyFont="1" applyFill="1" applyBorder="1" applyAlignment="1">
      <alignment horizontal="left" vertical="top" wrapText="1"/>
    </xf>
    <xf numFmtId="0" fontId="0" fillId="2" borderId="0" xfId="0" applyFont="1" applyFill="1" applyBorder="1" applyAlignment="1">
      <alignment horizontal="left" vertical="top" wrapText="1"/>
    </xf>
    <xf numFmtId="0" fontId="0" fillId="2" borderId="11" xfId="0" applyFont="1" applyFill="1" applyBorder="1" applyAlignment="1">
      <alignment horizontal="left" vertical="top" wrapText="1"/>
    </xf>
    <xf numFmtId="0" fontId="0" fillId="2" borderId="22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 vertical="top" wrapText="1"/>
    </xf>
    <xf numFmtId="0" fontId="0" fillId="2" borderId="9" xfId="0" applyFont="1" applyFill="1" applyBorder="1" applyAlignment="1">
      <alignment horizontal="left" vertical="top" wrapText="1"/>
    </xf>
    <xf numFmtId="49" fontId="0" fillId="0" borderId="2" xfId="0" applyNumberFormat="1" applyBorder="1" applyAlignment="1" applyProtection="1">
      <alignment horizontal="center"/>
      <protection locked="0"/>
    </xf>
    <xf numFmtId="49" fontId="0" fillId="0" borderId="3" xfId="0" applyNumberFormat="1" applyBorder="1" applyAlignment="1" applyProtection="1">
      <alignment horizontal="center"/>
      <protection locked="0"/>
    </xf>
    <xf numFmtId="49" fontId="0" fillId="0" borderId="25" xfId="0" applyNumberFormat="1" applyBorder="1" applyAlignment="1" applyProtection="1">
      <alignment horizontal="center"/>
      <protection locked="0"/>
    </xf>
    <xf numFmtId="0" fontId="0" fillId="2" borderId="35" xfId="0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  <xf numFmtId="0" fontId="0" fillId="2" borderId="6" xfId="0" applyFill="1" applyBorder="1" applyAlignment="1">
      <alignment horizontal="left" wrapText="1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49" fontId="0" fillId="0" borderId="7" xfId="0" applyNumberFormat="1" applyBorder="1" applyAlignment="1" applyProtection="1">
      <alignment horizontal="center"/>
      <protection locked="0"/>
    </xf>
    <xf numFmtId="49" fontId="0" fillId="0" borderId="5" xfId="0" applyNumberFormat="1" applyBorder="1" applyAlignment="1" applyProtection="1">
      <alignment horizontal="center"/>
      <protection locked="0"/>
    </xf>
    <xf numFmtId="49" fontId="0" fillId="0" borderId="26" xfId="0" applyNumberFormat="1" applyBorder="1" applyAlignment="1" applyProtection="1">
      <alignment horizontal="center"/>
      <protection locked="0"/>
    </xf>
    <xf numFmtId="49" fontId="0" fillId="0" borderId="8" xfId="0" applyNumberForma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49" fontId="0" fillId="0" borderId="23" xfId="0" applyNumberFormat="1" applyBorder="1" applyAlignment="1" applyProtection="1">
      <alignment horizontal="center"/>
      <protection locked="0"/>
    </xf>
    <xf numFmtId="0" fontId="0" fillId="2" borderId="35" xfId="0" applyFont="1" applyFill="1" applyBorder="1" applyAlignment="1">
      <alignment horizontal="left" wrapText="1"/>
    </xf>
    <xf numFmtId="0" fontId="0" fillId="2" borderId="5" xfId="0" applyFont="1" applyFill="1" applyBorder="1" applyAlignment="1">
      <alignment horizontal="left" wrapText="1"/>
    </xf>
    <xf numFmtId="0" fontId="0" fillId="2" borderId="18" xfId="0" applyFont="1" applyFill="1" applyBorder="1" applyAlignment="1">
      <alignment horizontal="left" wrapText="1"/>
    </xf>
    <xf numFmtId="0" fontId="0" fillId="2" borderId="0" xfId="0" applyFont="1" applyFill="1" applyBorder="1" applyAlignment="1">
      <alignment horizontal="left" wrapText="1"/>
    </xf>
    <xf numFmtId="0" fontId="0" fillId="2" borderId="22" xfId="0" applyFont="1" applyFill="1" applyBorder="1" applyAlignment="1">
      <alignment horizontal="left" wrapText="1"/>
    </xf>
    <xf numFmtId="0" fontId="0" fillId="2" borderId="1" xfId="0" applyFont="1" applyFill="1" applyBorder="1" applyAlignment="1">
      <alignment horizontal="left" wrapText="1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3" xfId="0" applyFont="1" applyBorder="1" applyAlignment="1">
      <alignment horizontal="left"/>
    </xf>
    <xf numFmtId="0" fontId="2" fillId="2" borderId="38" xfId="0" applyFont="1" applyFill="1" applyBorder="1"/>
    <xf numFmtId="0" fontId="2" fillId="2" borderId="39" xfId="0" applyFont="1" applyFill="1" applyBorder="1"/>
    <xf numFmtId="0" fontId="2" fillId="2" borderId="40" xfId="0" applyFont="1" applyFill="1" applyBorder="1"/>
    <xf numFmtId="0" fontId="0" fillId="2" borderId="18" xfId="0" applyFill="1" applyBorder="1" applyAlignment="1">
      <alignment vertical="top" wrapText="1"/>
    </xf>
    <xf numFmtId="0" fontId="0" fillId="2" borderId="0" xfId="0" applyFill="1" applyBorder="1" applyAlignment="1">
      <alignment vertical="top" wrapText="1"/>
    </xf>
    <xf numFmtId="0" fontId="0" fillId="2" borderId="11" xfId="0" applyFill="1" applyBorder="1" applyAlignment="1">
      <alignment vertical="top" wrapText="1"/>
    </xf>
    <xf numFmtId="0" fontId="0" fillId="0" borderId="16" xfId="0" applyBorder="1"/>
    <xf numFmtId="0" fontId="0" fillId="0" borderId="15" xfId="0" applyBorder="1"/>
    <xf numFmtId="0" fontId="0" fillId="2" borderId="24" xfId="0" applyFill="1" applyBorder="1"/>
    <xf numFmtId="0" fontId="8" fillId="2" borderId="35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26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left" vertical="center" wrapText="1"/>
    </xf>
    <xf numFmtId="0" fontId="8" fillId="2" borderId="38" xfId="0" applyFont="1" applyFill="1" applyBorder="1" applyAlignment="1">
      <alignment wrapText="1"/>
    </xf>
    <xf numFmtId="0" fontId="8" fillId="2" borderId="39" xfId="0" applyFont="1" applyFill="1" applyBorder="1" applyAlignment="1">
      <alignment wrapText="1"/>
    </xf>
    <xf numFmtId="0" fontId="8" fillId="2" borderId="40" xfId="0" applyFont="1" applyFill="1" applyBorder="1" applyAlignment="1">
      <alignment wrapText="1"/>
    </xf>
    <xf numFmtId="0" fontId="8" fillId="2" borderId="18" xfId="0" applyFont="1" applyFill="1" applyBorder="1" applyAlignment="1">
      <alignment wrapText="1"/>
    </xf>
    <xf numFmtId="0" fontId="8" fillId="2" borderId="0" xfId="0" applyFont="1" applyFill="1" applyBorder="1" applyAlignment="1">
      <alignment wrapText="1"/>
    </xf>
    <xf numFmtId="0" fontId="8" fillId="2" borderId="19" xfId="0" applyFont="1" applyFill="1" applyBorder="1" applyAlignment="1">
      <alignment wrapText="1"/>
    </xf>
    <xf numFmtId="0" fontId="8" fillId="2" borderId="20" xfId="0" applyFont="1" applyFill="1" applyBorder="1" applyAlignment="1">
      <alignment wrapText="1"/>
    </xf>
    <xf numFmtId="0" fontId="8" fillId="2" borderId="17" xfId="0" applyFont="1" applyFill="1" applyBorder="1" applyAlignment="1">
      <alignment wrapText="1"/>
    </xf>
    <xf numFmtId="0" fontId="8" fillId="2" borderId="21" xfId="0" applyFont="1" applyFill="1" applyBorder="1" applyAlignment="1">
      <alignment wrapText="1"/>
    </xf>
    <xf numFmtId="0" fontId="2" fillId="2" borderId="38" xfId="0" applyFont="1" applyFill="1" applyBorder="1" applyAlignment="1"/>
    <xf numFmtId="0" fontId="0" fillId="2" borderId="39" xfId="0" applyFill="1" applyBorder="1" applyAlignment="1"/>
    <xf numFmtId="0" fontId="0" fillId="2" borderId="40" xfId="0" applyFill="1" applyBorder="1" applyAlignment="1"/>
    <xf numFmtId="0" fontId="2" fillId="2" borderId="41" xfId="0" applyFont="1" applyFill="1" applyBorder="1" applyAlignment="1">
      <alignment wrapText="1"/>
    </xf>
    <xf numFmtId="0" fontId="2" fillId="2" borderId="42" xfId="0" applyFont="1" applyFill="1" applyBorder="1" applyAlignment="1">
      <alignment wrapText="1"/>
    </xf>
    <xf numFmtId="0" fontId="2" fillId="2" borderId="43" xfId="0" applyFont="1" applyFill="1" applyBorder="1" applyAlignment="1">
      <alignment wrapText="1"/>
    </xf>
    <xf numFmtId="0" fontId="2" fillId="2" borderId="22" xfId="0" applyFont="1" applyFill="1" applyBorder="1"/>
    <xf numFmtId="0" fontId="2" fillId="2" borderId="1" xfId="0" applyFont="1" applyFill="1" applyBorder="1"/>
    <xf numFmtId="0" fontId="2" fillId="2" borderId="9" xfId="0" applyFont="1" applyFill="1" applyBorder="1"/>
    <xf numFmtId="0" fontId="2" fillId="2" borderId="1" xfId="0" applyFont="1" applyFill="1" applyBorder="1" applyProtection="1">
      <protection hidden="1"/>
    </xf>
    <xf numFmtId="0" fontId="2" fillId="2" borderId="8" xfId="0" applyFont="1" applyFill="1" applyBorder="1" applyProtection="1">
      <protection hidden="1"/>
    </xf>
    <xf numFmtId="0" fontId="2" fillId="2" borderId="9" xfId="0" applyFont="1" applyFill="1" applyBorder="1" applyProtection="1">
      <protection hidden="1"/>
    </xf>
    <xf numFmtId="0" fontId="2" fillId="2" borderId="23" xfId="0" applyFont="1" applyFill="1" applyBorder="1" applyProtection="1">
      <protection hidden="1"/>
    </xf>
    <xf numFmtId="44" fontId="0" fillId="2" borderId="2" xfId="2" applyFont="1" applyFill="1" applyBorder="1" applyProtection="1">
      <protection hidden="1"/>
    </xf>
    <xf numFmtId="44" fontId="0" fillId="2" borderId="3" xfId="2" applyFont="1" applyFill="1" applyBorder="1" applyProtection="1">
      <protection hidden="1"/>
    </xf>
    <xf numFmtId="44" fontId="0" fillId="2" borderId="4" xfId="2" applyFont="1" applyFill="1" applyBorder="1" applyProtection="1">
      <protection hidden="1"/>
    </xf>
    <xf numFmtId="165" fontId="0" fillId="3" borderId="2" xfId="0" applyNumberFormat="1" applyFill="1" applyBorder="1" applyAlignment="1" applyProtection="1">
      <alignment horizontal="center"/>
      <protection locked="0" hidden="1"/>
    </xf>
    <xf numFmtId="165" fontId="0" fillId="3" borderId="3" xfId="0" applyNumberFormat="1" applyFill="1" applyBorder="1" applyAlignment="1" applyProtection="1">
      <alignment horizontal="center"/>
      <protection locked="0" hidden="1"/>
    </xf>
    <xf numFmtId="165" fontId="0" fillId="3" borderId="4" xfId="0" applyNumberFormat="1" applyFill="1" applyBorder="1" applyAlignment="1" applyProtection="1">
      <alignment horizontal="center"/>
      <protection locked="0" hidden="1"/>
    </xf>
    <xf numFmtId="44" fontId="0" fillId="3" borderId="2" xfId="2" applyFont="1" applyFill="1" applyBorder="1" applyProtection="1"/>
    <xf numFmtId="44" fontId="0" fillId="3" borderId="3" xfId="2" applyFont="1" applyFill="1" applyBorder="1" applyProtection="1"/>
    <xf numFmtId="44" fontId="0" fillId="3" borderId="4" xfId="2" applyFont="1" applyFill="1" applyBorder="1" applyProtection="1"/>
    <xf numFmtId="9" fontId="0" fillId="2" borderId="2" xfId="0" applyNumberFormat="1" applyFill="1" applyBorder="1" applyAlignment="1" applyProtection="1">
      <alignment horizontal="center"/>
      <protection hidden="1"/>
    </xf>
    <xf numFmtId="0" fontId="0" fillId="2" borderId="3" xfId="0" applyFill="1" applyBorder="1" applyAlignment="1" applyProtection="1">
      <alignment horizontal="center"/>
      <protection hidden="1"/>
    </xf>
    <xf numFmtId="44" fontId="0" fillId="3" borderId="2" xfId="0" applyNumberFormat="1" applyFill="1" applyBorder="1" applyAlignment="1" applyProtection="1"/>
    <xf numFmtId="44" fontId="0" fillId="3" borderId="3" xfId="0" applyNumberFormat="1" applyFill="1" applyBorder="1" applyAlignment="1" applyProtection="1"/>
    <xf numFmtId="44" fontId="0" fillId="3" borderId="25" xfId="0" applyNumberFormat="1" applyFill="1" applyBorder="1" applyAlignment="1" applyProtection="1"/>
    <xf numFmtId="0" fontId="2" fillId="2" borderId="4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vertical="center" wrapText="1"/>
    </xf>
    <xf numFmtId="0" fontId="2" fillId="2" borderId="43" xfId="0" applyFont="1" applyFill="1" applyBorder="1" applyAlignment="1">
      <alignment vertical="center" wrapText="1"/>
    </xf>
    <xf numFmtId="44" fontId="0" fillId="3" borderId="2" xfId="0" applyNumberFormat="1" applyFont="1" applyFill="1" applyBorder="1" applyAlignment="1" applyProtection="1">
      <alignment vertical="top"/>
    </xf>
    <xf numFmtId="44" fontId="0" fillId="3" borderId="3" xfId="0" applyNumberFormat="1" applyFont="1" applyFill="1" applyBorder="1" applyAlignment="1" applyProtection="1">
      <alignment vertical="top"/>
    </xf>
    <xf numFmtId="44" fontId="0" fillId="3" borderId="25" xfId="0" applyNumberFormat="1" applyFont="1" applyFill="1" applyBorder="1" applyAlignment="1" applyProtection="1">
      <alignment vertical="top"/>
    </xf>
    <xf numFmtId="44" fontId="0" fillId="3" borderId="2" xfId="0" applyNumberFormat="1" applyFill="1" applyBorder="1" applyProtection="1"/>
    <xf numFmtId="44" fontId="0" fillId="3" borderId="3" xfId="0" applyNumberFormat="1" applyFill="1" applyBorder="1" applyProtection="1"/>
    <xf numFmtId="44" fontId="0" fillId="3" borderId="25" xfId="0" applyNumberFormat="1" applyFill="1" applyBorder="1" applyProtection="1"/>
    <xf numFmtId="166" fontId="0" fillId="2" borderId="24" xfId="0" applyNumberFormat="1" applyFill="1" applyBorder="1" applyAlignment="1">
      <alignment horizontal="left" wrapText="1"/>
    </xf>
    <xf numFmtId="166" fontId="0" fillId="2" borderId="3" xfId="0" applyNumberFormat="1" applyFill="1" applyBorder="1" applyAlignment="1">
      <alignment horizontal="left" wrapText="1"/>
    </xf>
    <xf numFmtId="166" fontId="0" fillId="2" borderId="4" xfId="0" applyNumberFormat="1" applyFill="1" applyBorder="1" applyAlignment="1">
      <alignment horizontal="left" wrapText="1"/>
    </xf>
    <xf numFmtId="44" fontId="0" fillId="2" borderId="2" xfId="2" applyFont="1" applyFill="1" applyBorder="1" applyAlignment="1" applyProtection="1">
      <alignment horizontal="center"/>
      <protection hidden="1"/>
    </xf>
    <xf numFmtId="44" fontId="0" fillId="2" borderId="3" xfId="2" applyFont="1" applyFill="1" applyBorder="1" applyAlignment="1" applyProtection="1">
      <alignment horizontal="center"/>
      <protection hidden="1"/>
    </xf>
    <xf numFmtId="44" fontId="0" fillId="2" borderId="4" xfId="2" applyFont="1" applyFill="1" applyBorder="1" applyAlignment="1" applyProtection="1">
      <alignment horizontal="center"/>
      <protection hidden="1"/>
    </xf>
    <xf numFmtId="44" fontId="0" fillId="3" borderId="2" xfId="0" applyNumberFormat="1" applyFill="1" applyBorder="1" applyAlignment="1" applyProtection="1">
      <alignment horizontal="center"/>
    </xf>
    <xf numFmtId="44" fontId="0" fillId="3" borderId="3" xfId="0" applyNumberFormat="1" applyFill="1" applyBorder="1" applyAlignment="1" applyProtection="1">
      <alignment horizontal="center"/>
    </xf>
    <xf numFmtId="44" fontId="0" fillId="3" borderId="25" xfId="0" applyNumberFormat="1" applyFill="1" applyBorder="1" applyAlignment="1" applyProtection="1">
      <alignment horizontal="center"/>
    </xf>
    <xf numFmtId="0" fontId="0" fillId="3" borderId="0" xfId="0" applyFill="1" applyAlignment="1">
      <alignment horizontal="left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horizontal="center"/>
    </xf>
    <xf numFmtId="0" fontId="10" fillId="2" borderId="38" xfId="0" applyFont="1" applyFill="1" applyBorder="1"/>
    <xf numFmtId="0" fontId="10" fillId="2" borderId="39" xfId="0" applyFont="1" applyFill="1" applyBorder="1"/>
    <xf numFmtId="0" fontId="10" fillId="2" borderId="40" xfId="0" applyFont="1" applyFill="1" applyBorder="1"/>
    <xf numFmtId="0" fontId="10" fillId="2" borderId="0" xfId="0" applyFont="1" applyFill="1" applyBorder="1"/>
    <xf numFmtId="0" fontId="10" fillId="2" borderId="19" xfId="0" applyFont="1" applyFill="1" applyBorder="1"/>
    <xf numFmtId="0" fontId="2" fillId="0" borderId="13" xfId="0" applyFont="1" applyBorder="1" applyAlignment="1">
      <alignment horizontal="center"/>
    </xf>
    <xf numFmtId="0" fontId="0" fillId="2" borderId="35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0" fillId="2" borderId="18" xfId="0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0" fillId="2" borderId="11" xfId="0" applyFill="1" applyBorder="1" applyAlignment="1">
      <alignment wrapText="1"/>
    </xf>
    <xf numFmtId="44" fontId="0" fillId="2" borderId="7" xfId="2" applyFont="1" applyFill="1" applyBorder="1" applyAlignment="1" applyProtection="1">
      <alignment horizontal="center" vertical="center"/>
      <protection hidden="1"/>
    </xf>
    <xf numFmtId="44" fontId="0" fillId="2" borderId="5" xfId="2" applyFont="1" applyFill="1" applyBorder="1" applyAlignment="1" applyProtection="1">
      <alignment horizontal="center" vertical="center"/>
      <protection hidden="1"/>
    </xf>
    <xf numFmtId="44" fontId="0" fillId="2" borderId="6" xfId="2" applyFont="1" applyFill="1" applyBorder="1" applyAlignment="1" applyProtection="1">
      <alignment horizontal="center" vertical="center"/>
      <protection hidden="1"/>
    </xf>
    <xf numFmtId="44" fontId="0" fillId="2" borderId="10" xfId="2" applyFont="1" applyFill="1" applyBorder="1" applyAlignment="1" applyProtection="1">
      <alignment horizontal="center" vertical="center"/>
      <protection hidden="1"/>
    </xf>
    <xf numFmtId="44" fontId="0" fillId="2" borderId="0" xfId="2" applyFont="1" applyFill="1" applyBorder="1" applyAlignment="1" applyProtection="1">
      <alignment horizontal="center" vertical="center"/>
      <protection hidden="1"/>
    </xf>
    <xf numFmtId="44" fontId="0" fillId="2" borderId="11" xfId="2" applyFont="1" applyFill="1" applyBorder="1" applyAlignment="1" applyProtection="1">
      <alignment horizontal="center" vertical="center"/>
      <protection hidden="1"/>
    </xf>
    <xf numFmtId="165" fontId="0" fillId="3" borderId="7" xfId="0" applyNumberFormat="1" applyFill="1" applyBorder="1" applyAlignment="1" applyProtection="1">
      <alignment horizontal="center" vertical="center"/>
      <protection locked="0" hidden="1"/>
    </xf>
    <xf numFmtId="165" fontId="0" fillId="3" borderId="5" xfId="0" applyNumberFormat="1" applyFill="1" applyBorder="1" applyAlignment="1" applyProtection="1">
      <alignment horizontal="center" vertical="center"/>
      <protection locked="0" hidden="1"/>
    </xf>
    <xf numFmtId="165" fontId="0" fillId="3" borderId="6" xfId="0" applyNumberFormat="1" applyFill="1" applyBorder="1" applyAlignment="1" applyProtection="1">
      <alignment horizontal="center" vertical="center"/>
      <protection locked="0" hidden="1"/>
    </xf>
    <xf numFmtId="165" fontId="0" fillId="3" borderId="10" xfId="0" applyNumberFormat="1" applyFill="1" applyBorder="1" applyAlignment="1" applyProtection="1">
      <alignment horizontal="center" vertical="center"/>
      <protection locked="0" hidden="1"/>
    </xf>
    <xf numFmtId="165" fontId="0" fillId="3" borderId="0" xfId="0" applyNumberFormat="1" applyFill="1" applyBorder="1" applyAlignment="1" applyProtection="1">
      <alignment horizontal="center" vertical="center"/>
      <protection locked="0" hidden="1"/>
    </xf>
    <xf numFmtId="165" fontId="0" fillId="3" borderId="11" xfId="0" applyNumberFormat="1" applyFill="1" applyBorder="1" applyAlignment="1" applyProtection="1">
      <alignment horizontal="center" vertical="center"/>
      <protection locked="0" hidden="1"/>
    </xf>
    <xf numFmtId="44" fontId="0" fillId="3" borderId="7" xfId="2" applyFont="1" applyFill="1" applyBorder="1" applyAlignment="1" applyProtection="1">
      <alignment horizontal="right" vertical="center"/>
    </xf>
    <xf numFmtId="44" fontId="0" fillId="3" borderId="5" xfId="2" applyFont="1" applyFill="1" applyBorder="1" applyAlignment="1" applyProtection="1">
      <alignment horizontal="right" vertical="center"/>
    </xf>
    <xf numFmtId="44" fontId="0" fillId="3" borderId="6" xfId="2" applyFont="1" applyFill="1" applyBorder="1" applyAlignment="1" applyProtection="1">
      <alignment horizontal="right" vertical="center"/>
    </xf>
    <xf numFmtId="44" fontId="0" fillId="3" borderId="10" xfId="2" applyFont="1" applyFill="1" applyBorder="1" applyAlignment="1" applyProtection="1">
      <alignment horizontal="right" vertical="center"/>
    </xf>
    <xf numFmtId="44" fontId="0" fillId="3" borderId="0" xfId="2" applyFont="1" applyFill="1" applyBorder="1" applyAlignment="1" applyProtection="1">
      <alignment horizontal="right" vertical="center"/>
    </xf>
    <xf numFmtId="44" fontId="0" fillId="3" borderId="11" xfId="2" applyFont="1" applyFill="1" applyBorder="1" applyAlignment="1" applyProtection="1">
      <alignment horizontal="right" vertical="center"/>
    </xf>
    <xf numFmtId="9" fontId="0" fillId="2" borderId="7" xfId="0" applyNumberFormat="1" applyFill="1" applyBorder="1" applyAlignment="1" applyProtection="1">
      <alignment horizontal="center" vertical="center"/>
      <protection hidden="1"/>
    </xf>
    <xf numFmtId="0" fontId="0" fillId="2" borderId="5" xfId="0" applyFill="1" applyBorder="1" applyAlignment="1" applyProtection="1">
      <alignment horizontal="center" vertical="center"/>
      <protection hidden="1"/>
    </xf>
    <xf numFmtId="9" fontId="0" fillId="2" borderId="10" xfId="0" applyNumberFormat="1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44" fontId="0" fillId="3" borderId="7" xfId="0" applyNumberFormat="1" applyFill="1" applyBorder="1" applyAlignment="1" applyProtection="1">
      <alignment vertical="center"/>
    </xf>
    <xf numFmtId="44" fontId="0" fillId="3" borderId="5" xfId="0" applyNumberFormat="1" applyFill="1" applyBorder="1" applyAlignment="1" applyProtection="1">
      <alignment vertical="center"/>
    </xf>
    <xf numFmtId="44" fontId="0" fillId="3" borderId="26" xfId="0" applyNumberFormat="1" applyFill="1" applyBorder="1" applyAlignment="1" applyProtection="1">
      <alignment vertical="center"/>
    </xf>
    <xf numFmtId="44" fontId="0" fillId="3" borderId="10" xfId="0" applyNumberFormat="1" applyFill="1" applyBorder="1" applyAlignment="1" applyProtection="1">
      <alignment vertical="center"/>
    </xf>
    <xf numFmtId="44" fontId="0" fillId="3" borderId="0" xfId="0" applyNumberFormat="1" applyFill="1" applyBorder="1" applyAlignment="1" applyProtection="1">
      <alignment vertical="center"/>
    </xf>
    <xf numFmtId="44" fontId="0" fillId="3" borderId="19" xfId="0" applyNumberFormat="1" applyFill="1" applyBorder="1" applyAlignment="1" applyProtection="1">
      <alignment vertical="center"/>
    </xf>
    <xf numFmtId="0" fontId="2" fillId="0" borderId="27" xfId="0" applyFont="1" applyBorder="1" applyAlignment="1">
      <alignment horizontal="right"/>
    </xf>
    <xf numFmtId="0" fontId="0" fillId="0" borderId="28" xfId="0" applyBorder="1" applyAlignment="1">
      <alignment horizontal="right"/>
    </xf>
    <xf numFmtId="0" fontId="0" fillId="0" borderId="30" xfId="0" applyBorder="1" applyAlignment="1">
      <alignment horizontal="right"/>
    </xf>
    <xf numFmtId="0" fontId="8" fillId="2" borderId="29" xfId="0" applyFont="1" applyFill="1" applyBorder="1" applyAlignment="1" applyProtection="1">
      <protection hidden="1"/>
    </xf>
    <xf numFmtId="0" fontId="8" fillId="2" borderId="28" xfId="0" applyFont="1" applyFill="1" applyBorder="1" applyAlignment="1" applyProtection="1">
      <protection hidden="1"/>
    </xf>
    <xf numFmtId="0" fontId="8" fillId="2" borderId="30" xfId="0" applyFont="1" applyFill="1" applyBorder="1" applyAlignment="1" applyProtection="1">
      <protection hidden="1"/>
    </xf>
    <xf numFmtId="165" fontId="0" fillId="3" borderId="29" xfId="0" applyNumberFormat="1" applyFill="1" applyBorder="1" applyAlignment="1" applyProtection="1">
      <alignment horizontal="center"/>
    </xf>
    <xf numFmtId="165" fontId="0" fillId="3" borderId="28" xfId="0" applyNumberFormat="1" applyFill="1" applyBorder="1" applyAlignment="1" applyProtection="1">
      <alignment horizontal="center"/>
    </xf>
    <xf numFmtId="165" fontId="0" fillId="3" borderId="30" xfId="0" applyNumberFormat="1" applyFill="1" applyBorder="1" applyAlignment="1" applyProtection="1">
      <alignment horizontal="center"/>
    </xf>
    <xf numFmtId="44" fontId="0" fillId="0" borderId="29" xfId="0" applyNumberFormat="1" applyFill="1" applyBorder="1" applyAlignment="1" applyProtection="1"/>
    <xf numFmtId="44" fontId="0" fillId="0" borderId="28" xfId="0" applyNumberFormat="1" applyFill="1" applyBorder="1" applyAlignment="1" applyProtection="1"/>
    <xf numFmtId="44" fontId="0" fillId="0" borderId="30" xfId="0" applyNumberFormat="1" applyFill="1" applyBorder="1" applyAlignment="1" applyProtection="1"/>
    <xf numFmtId="0" fontId="0" fillId="2" borderId="28" xfId="0" applyFill="1" applyBorder="1" applyAlignment="1" applyProtection="1">
      <protection hidden="1"/>
    </xf>
    <xf numFmtId="44" fontId="0" fillId="0" borderId="31" xfId="0" applyNumberFormat="1" applyFill="1" applyBorder="1" applyAlignment="1" applyProtection="1"/>
    <xf numFmtId="44" fontId="0" fillId="3" borderId="2" xfId="2" applyFont="1" applyFill="1" applyBorder="1" applyAlignment="1" applyProtection="1">
      <alignment horizontal="right" vertical="center"/>
    </xf>
    <xf numFmtId="44" fontId="0" fillId="3" borderId="3" xfId="2" applyFont="1" applyFill="1" applyBorder="1" applyAlignment="1" applyProtection="1">
      <alignment horizontal="right" vertical="center"/>
    </xf>
    <xf numFmtId="44" fontId="0" fillId="3" borderId="4" xfId="2" applyFont="1" applyFill="1" applyBorder="1" applyAlignment="1" applyProtection="1">
      <alignment horizontal="right" vertical="center"/>
    </xf>
    <xf numFmtId="0" fontId="10" fillId="0" borderId="13" xfId="0" applyFont="1" applyBorder="1" applyAlignment="1">
      <alignment horizontal="center" wrapText="1"/>
    </xf>
    <xf numFmtId="49" fontId="0" fillId="0" borderId="13" xfId="0" applyNumberFormat="1" applyFont="1" applyFill="1" applyBorder="1" applyAlignment="1" applyProtection="1">
      <alignment horizontal="center" wrapText="1"/>
      <protection locked="0"/>
    </xf>
    <xf numFmtId="0" fontId="0" fillId="0" borderId="24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25" xfId="0" applyFill="1" applyBorder="1" applyAlignment="1" applyProtection="1">
      <alignment horizontal="center"/>
      <protection locked="0"/>
    </xf>
    <xf numFmtId="0" fontId="0" fillId="0" borderId="24" xfId="0" applyFill="1" applyBorder="1" applyAlignment="1" applyProtection="1">
      <alignment horizontal="left"/>
      <protection locked="0"/>
    </xf>
    <xf numFmtId="0" fontId="0" fillId="0" borderId="3" xfId="0" applyFill="1" applyBorder="1" applyAlignment="1" applyProtection="1">
      <alignment horizontal="left"/>
      <protection locked="0"/>
    </xf>
    <xf numFmtId="0" fontId="0" fillId="0" borderId="25" xfId="0" applyFill="1" applyBorder="1" applyAlignment="1" applyProtection="1">
      <alignment horizontal="left"/>
      <protection locked="0"/>
    </xf>
    <xf numFmtId="0" fontId="11" fillId="0" borderId="13" xfId="0" applyFont="1" applyFill="1" applyBorder="1" applyAlignment="1">
      <alignment horizontal="center"/>
    </xf>
    <xf numFmtId="0" fontId="2" fillId="4" borderId="13" xfId="0" applyFont="1" applyFill="1" applyBorder="1" applyAlignment="1" applyProtection="1">
      <alignment horizontal="center"/>
      <protection locked="0"/>
    </xf>
    <xf numFmtId="0" fontId="10" fillId="2" borderId="17" xfId="0" applyFont="1" applyFill="1" applyBorder="1"/>
    <xf numFmtId="0" fontId="10" fillId="2" borderId="21" xfId="0" applyFont="1" applyFill="1" applyBorder="1"/>
    <xf numFmtId="0" fontId="9" fillId="3" borderId="1" xfId="0" applyFont="1" applyFill="1" applyBorder="1" applyAlignment="1" applyProtection="1">
      <protection locked="0"/>
    </xf>
    <xf numFmtId="0" fontId="0" fillId="2" borderId="24" xfId="0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0" fillId="2" borderId="4" xfId="0" applyFill="1" applyBorder="1" applyAlignment="1">
      <alignment horizontal="left" wrapText="1"/>
    </xf>
    <xf numFmtId="0" fontId="0" fillId="2" borderId="22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9" xfId="0" applyFill="1" applyBorder="1" applyAlignment="1">
      <alignment wrapText="1"/>
    </xf>
    <xf numFmtId="44" fontId="0" fillId="2" borderId="8" xfId="2" applyFont="1" applyFill="1" applyBorder="1" applyAlignment="1" applyProtection="1">
      <alignment horizontal="center" vertical="center"/>
      <protection hidden="1"/>
    </xf>
    <xf numFmtId="44" fontId="0" fillId="2" borderId="1" xfId="2" applyFont="1" applyFill="1" applyBorder="1" applyAlignment="1" applyProtection="1">
      <alignment horizontal="center" vertical="center"/>
      <protection hidden="1"/>
    </xf>
    <xf numFmtId="44" fontId="0" fillId="2" borderId="9" xfId="2" applyFont="1" applyFill="1" applyBorder="1" applyAlignment="1" applyProtection="1">
      <alignment horizontal="center" vertical="center"/>
      <protection hidden="1"/>
    </xf>
    <xf numFmtId="165" fontId="0" fillId="3" borderId="8" xfId="0" applyNumberFormat="1" applyFill="1" applyBorder="1" applyAlignment="1" applyProtection="1">
      <alignment horizontal="center" vertical="center"/>
      <protection locked="0" hidden="1"/>
    </xf>
    <xf numFmtId="165" fontId="0" fillId="3" borderId="1" xfId="0" applyNumberFormat="1" applyFill="1" applyBorder="1" applyAlignment="1" applyProtection="1">
      <alignment horizontal="center" vertical="center"/>
      <protection locked="0" hidden="1"/>
    </xf>
    <xf numFmtId="165" fontId="0" fillId="3" borderId="9" xfId="0" applyNumberFormat="1" applyFill="1" applyBorder="1" applyAlignment="1" applyProtection="1">
      <alignment horizontal="center" vertical="center"/>
      <protection locked="0" hidden="1"/>
    </xf>
    <xf numFmtId="44" fontId="0" fillId="3" borderId="8" xfId="2" applyFont="1" applyFill="1" applyBorder="1" applyAlignment="1" applyProtection="1">
      <alignment horizontal="right" vertical="center"/>
    </xf>
    <xf numFmtId="44" fontId="0" fillId="3" borderId="1" xfId="2" applyFont="1" applyFill="1" applyBorder="1" applyAlignment="1" applyProtection="1">
      <alignment horizontal="right" vertical="center"/>
    </xf>
    <xf numFmtId="44" fontId="0" fillId="3" borderId="9" xfId="2" applyFont="1" applyFill="1" applyBorder="1" applyAlignment="1" applyProtection="1">
      <alignment horizontal="right" vertical="center"/>
    </xf>
    <xf numFmtId="0" fontId="0" fillId="2" borderId="10" xfId="0" applyFill="1" applyBorder="1" applyAlignment="1" applyProtection="1">
      <alignment horizontal="center" vertical="center"/>
      <protection hidden="1"/>
    </xf>
    <xf numFmtId="0" fontId="0" fillId="2" borderId="8" xfId="0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44" fontId="0" fillId="3" borderId="8" xfId="0" applyNumberFormat="1" applyFill="1" applyBorder="1" applyAlignment="1" applyProtection="1">
      <alignment vertical="center"/>
    </xf>
    <xf numFmtId="44" fontId="0" fillId="3" borderId="1" xfId="0" applyNumberFormat="1" applyFill="1" applyBorder="1" applyAlignment="1" applyProtection="1">
      <alignment vertical="center"/>
    </xf>
    <xf numFmtId="44" fontId="0" fillId="3" borderId="23" xfId="0" applyNumberFormat="1" applyFill="1" applyBorder="1" applyAlignment="1" applyProtection="1">
      <alignment vertical="center"/>
    </xf>
  </cellXfs>
  <cellStyles count="3">
    <cellStyle name="Prozent" xfId="1" builtinId="5"/>
    <cellStyle name="Standard" xfId="0" builtinId="0"/>
    <cellStyle name="Währung" xfId="2" builtinId="4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9</xdr:row>
          <xdr:rowOff>28575</xdr:rowOff>
        </xdr:from>
        <xdr:to>
          <xdr:col>33</xdr:col>
          <xdr:colOff>104776</xdr:colOff>
          <xdr:row>9</xdr:row>
          <xdr:rowOff>161925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9</xdr:row>
          <xdr:rowOff>28575</xdr:rowOff>
        </xdr:from>
        <xdr:to>
          <xdr:col>41</xdr:col>
          <xdr:colOff>0</xdr:colOff>
          <xdr:row>9</xdr:row>
          <xdr:rowOff>161925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21</xdr:row>
          <xdr:rowOff>38100</xdr:rowOff>
        </xdr:from>
        <xdr:to>
          <xdr:col>23</xdr:col>
          <xdr:colOff>190500</xdr:colOff>
          <xdr:row>21</xdr:row>
          <xdr:rowOff>171450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21</xdr:row>
          <xdr:rowOff>28575</xdr:rowOff>
        </xdr:from>
        <xdr:to>
          <xdr:col>35</xdr:col>
          <xdr:colOff>104775</xdr:colOff>
          <xdr:row>21</xdr:row>
          <xdr:rowOff>161925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17</xdr:row>
          <xdr:rowOff>28575</xdr:rowOff>
        </xdr:from>
        <xdr:to>
          <xdr:col>21</xdr:col>
          <xdr:colOff>104775</xdr:colOff>
          <xdr:row>17</xdr:row>
          <xdr:rowOff>161925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17</xdr:row>
          <xdr:rowOff>28575</xdr:rowOff>
        </xdr:from>
        <xdr:to>
          <xdr:col>28</xdr:col>
          <xdr:colOff>104775</xdr:colOff>
          <xdr:row>17</xdr:row>
          <xdr:rowOff>161925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17</xdr:row>
          <xdr:rowOff>28575</xdr:rowOff>
        </xdr:from>
        <xdr:to>
          <xdr:col>33</xdr:col>
          <xdr:colOff>104776</xdr:colOff>
          <xdr:row>17</xdr:row>
          <xdr:rowOff>161925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17</xdr:row>
          <xdr:rowOff>28575</xdr:rowOff>
        </xdr:from>
        <xdr:to>
          <xdr:col>39</xdr:col>
          <xdr:colOff>104775</xdr:colOff>
          <xdr:row>17</xdr:row>
          <xdr:rowOff>161925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4143</xdr:colOff>
          <xdr:row>25</xdr:row>
          <xdr:rowOff>123825</xdr:rowOff>
        </xdr:from>
        <xdr:to>
          <xdr:col>23</xdr:col>
          <xdr:colOff>184290</xdr:colOff>
          <xdr:row>26</xdr:row>
          <xdr:rowOff>66675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85725</xdr:colOff>
          <xdr:row>25</xdr:row>
          <xdr:rowOff>133350</xdr:rowOff>
        </xdr:from>
        <xdr:to>
          <xdr:col>36</xdr:col>
          <xdr:colOff>0</xdr:colOff>
          <xdr:row>26</xdr:row>
          <xdr:rowOff>76200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28</xdr:row>
          <xdr:rowOff>133350</xdr:rowOff>
        </xdr:from>
        <xdr:to>
          <xdr:col>35</xdr:col>
          <xdr:colOff>123825</xdr:colOff>
          <xdr:row>29</xdr:row>
          <xdr:rowOff>76200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11183</xdr:colOff>
          <xdr:row>28</xdr:row>
          <xdr:rowOff>123825</xdr:rowOff>
        </xdr:from>
        <xdr:to>
          <xdr:col>23</xdr:col>
          <xdr:colOff>191330</xdr:colOff>
          <xdr:row>29</xdr:row>
          <xdr:rowOff>66675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43</xdr:row>
          <xdr:rowOff>28575</xdr:rowOff>
        </xdr:from>
        <xdr:to>
          <xdr:col>1</xdr:col>
          <xdr:colOff>95250</xdr:colOff>
          <xdr:row>43</xdr:row>
          <xdr:rowOff>161925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44</xdr:row>
          <xdr:rowOff>28575</xdr:rowOff>
        </xdr:from>
        <xdr:to>
          <xdr:col>1</xdr:col>
          <xdr:colOff>95250</xdr:colOff>
          <xdr:row>44</xdr:row>
          <xdr:rowOff>161925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45</xdr:row>
          <xdr:rowOff>28575</xdr:rowOff>
        </xdr:from>
        <xdr:to>
          <xdr:col>1</xdr:col>
          <xdr:colOff>95250</xdr:colOff>
          <xdr:row>45</xdr:row>
          <xdr:rowOff>161925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43</xdr:row>
          <xdr:rowOff>28575</xdr:rowOff>
        </xdr:from>
        <xdr:to>
          <xdr:col>15</xdr:col>
          <xdr:colOff>57150</xdr:colOff>
          <xdr:row>43</xdr:row>
          <xdr:rowOff>161925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44</xdr:row>
          <xdr:rowOff>28575</xdr:rowOff>
        </xdr:from>
        <xdr:to>
          <xdr:col>15</xdr:col>
          <xdr:colOff>57150</xdr:colOff>
          <xdr:row>44</xdr:row>
          <xdr:rowOff>161925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45</xdr:row>
          <xdr:rowOff>28575</xdr:rowOff>
        </xdr:from>
        <xdr:to>
          <xdr:col>15</xdr:col>
          <xdr:colOff>57150</xdr:colOff>
          <xdr:row>45</xdr:row>
          <xdr:rowOff>161925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44</xdr:row>
          <xdr:rowOff>28575</xdr:rowOff>
        </xdr:from>
        <xdr:to>
          <xdr:col>25</xdr:col>
          <xdr:colOff>95251</xdr:colOff>
          <xdr:row>44</xdr:row>
          <xdr:rowOff>161925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45</xdr:row>
          <xdr:rowOff>28575</xdr:rowOff>
        </xdr:from>
        <xdr:to>
          <xdr:col>25</xdr:col>
          <xdr:colOff>95251</xdr:colOff>
          <xdr:row>45</xdr:row>
          <xdr:rowOff>161925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AQ77"/>
  <sheetViews>
    <sheetView tabSelected="1" zoomScale="115" zoomScaleNormal="115" zoomScalePageLayoutView="115" workbookViewId="0">
      <selection activeCell="F13" sqref="F13:I13"/>
    </sheetView>
  </sheetViews>
  <sheetFormatPr baseColWidth="10" defaultRowHeight="15" x14ac:dyDescent="0.25"/>
  <cols>
    <col min="1" max="14" width="2" bestFit="1" customWidth="1"/>
    <col min="15" max="15" width="2.5703125" customWidth="1"/>
    <col min="16" max="16" width="2" bestFit="1" customWidth="1"/>
    <col min="17" max="17" width="4.5703125" customWidth="1"/>
    <col min="18" max="23" width="2" bestFit="1" customWidth="1"/>
    <col min="24" max="24" width="4.42578125" customWidth="1"/>
    <col min="25" max="40" width="2" bestFit="1" customWidth="1"/>
    <col min="41" max="41" width="1.42578125" customWidth="1"/>
    <col min="42" max="42" width="2" hidden="1" customWidth="1"/>
    <col min="43" max="43" width="5" customWidth="1"/>
  </cols>
  <sheetData>
    <row r="1" spans="1:43" ht="15" customHeight="1" thickBot="1" x14ac:dyDescent="0.3">
      <c r="A1" s="115" t="s">
        <v>36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7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4"/>
    </row>
    <row r="2" spans="1:43" ht="15" customHeight="1" thickBot="1" x14ac:dyDescent="0.3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</row>
    <row r="3" spans="1:43" ht="34.5" customHeight="1" thickBot="1" x14ac:dyDescent="0.4">
      <c r="A3" s="34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296" t="s">
        <v>103</v>
      </c>
      <c r="S3" s="296"/>
      <c r="T3" s="296"/>
      <c r="U3" s="297"/>
      <c r="V3" s="297"/>
      <c r="W3" s="297"/>
      <c r="X3" s="304" t="s">
        <v>92</v>
      </c>
      <c r="Y3" s="304"/>
      <c r="Z3" s="304"/>
      <c r="AA3" s="304"/>
      <c r="AB3" s="305"/>
      <c r="AC3" s="305"/>
      <c r="AD3" s="36"/>
      <c r="AE3" s="80" t="s">
        <v>0</v>
      </c>
      <c r="AF3" s="81"/>
      <c r="AG3" s="81"/>
      <c r="AH3" s="81"/>
      <c r="AI3" s="81"/>
      <c r="AJ3" s="81"/>
      <c r="AK3" s="81"/>
      <c r="AL3" s="90"/>
      <c r="AM3" s="90"/>
      <c r="AN3" s="159" t="s">
        <v>1</v>
      </c>
      <c r="AO3" s="159"/>
      <c r="AP3" s="21"/>
      <c r="AQ3" s="24"/>
    </row>
    <row r="4" spans="1:43" ht="15" customHeight="1" thickBot="1" x14ac:dyDescent="0.3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</row>
    <row r="5" spans="1:43" ht="15.75" thickBot="1" x14ac:dyDescent="0.3">
      <c r="A5" s="82" t="s">
        <v>3</v>
      </c>
      <c r="B5" s="83"/>
      <c r="C5" s="83"/>
      <c r="D5" s="83"/>
      <c r="E5" s="84"/>
      <c r="F5" s="88" t="s">
        <v>42</v>
      </c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161" t="s">
        <v>95</v>
      </c>
      <c r="AJ5" s="161"/>
      <c r="AK5" s="161"/>
      <c r="AL5" s="161"/>
      <c r="AM5" s="161"/>
      <c r="AN5" s="161"/>
      <c r="AO5" s="161"/>
      <c r="AP5" s="161"/>
      <c r="AQ5" s="162"/>
    </row>
    <row r="6" spans="1:43" x14ac:dyDescent="0.25">
      <c r="A6" s="64" t="s">
        <v>93</v>
      </c>
      <c r="B6" s="65"/>
      <c r="C6" s="65"/>
      <c r="D6" s="65"/>
      <c r="E6" s="65"/>
      <c r="F6" s="65"/>
      <c r="G6" s="65"/>
      <c r="H6" s="65"/>
      <c r="I6" s="65"/>
      <c r="J6" s="66"/>
      <c r="K6" s="85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7"/>
    </row>
    <row r="7" spans="1:43" x14ac:dyDescent="0.25">
      <c r="A7" s="64" t="s">
        <v>4</v>
      </c>
      <c r="B7" s="65"/>
      <c r="C7" s="65"/>
      <c r="D7" s="65"/>
      <c r="E7" s="65"/>
      <c r="F7" s="65"/>
      <c r="G7" s="65"/>
      <c r="H7" s="65"/>
      <c r="I7" s="65"/>
      <c r="J7" s="66"/>
      <c r="K7" s="110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2"/>
      <c r="AB7" s="70" t="s">
        <v>7</v>
      </c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6"/>
      <c r="AN7" s="77"/>
      <c r="AO7" s="78"/>
      <c r="AP7" s="78"/>
      <c r="AQ7" s="79"/>
    </row>
    <row r="8" spans="1:43" x14ac:dyDescent="0.25">
      <c r="A8" s="50" t="s">
        <v>5</v>
      </c>
      <c r="B8" s="48"/>
      <c r="C8" s="48"/>
      <c r="D8" s="48"/>
      <c r="E8" s="48"/>
      <c r="F8" s="48"/>
      <c r="G8" s="48"/>
      <c r="H8" s="48"/>
      <c r="I8" s="48"/>
      <c r="J8" s="49"/>
      <c r="K8" s="40"/>
      <c r="L8" s="40"/>
      <c r="M8" s="62" t="s">
        <v>6</v>
      </c>
      <c r="N8" s="63"/>
      <c r="O8" s="67" t="s">
        <v>72</v>
      </c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9"/>
    </row>
    <row r="9" spans="1:43" x14ac:dyDescent="0.25">
      <c r="A9" s="50" t="s">
        <v>8</v>
      </c>
      <c r="B9" s="49"/>
      <c r="C9" s="37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73"/>
      <c r="R9" s="47" t="s">
        <v>10</v>
      </c>
      <c r="S9" s="48"/>
      <c r="T9" s="48"/>
      <c r="U9" s="48"/>
      <c r="V9" s="49"/>
      <c r="W9" s="74"/>
      <c r="X9" s="75"/>
      <c r="Y9" s="75"/>
      <c r="Z9" s="75"/>
      <c r="AA9" s="75"/>
      <c r="AB9" s="75"/>
      <c r="AC9" s="75"/>
      <c r="AD9" s="75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76"/>
    </row>
    <row r="10" spans="1:43" ht="15.75" thickBot="1" x14ac:dyDescent="0.3">
      <c r="A10" s="71" t="s">
        <v>9</v>
      </c>
      <c r="B10" s="72"/>
      <c r="C10" s="55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7"/>
      <c r="R10" s="58" t="s">
        <v>15</v>
      </c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3" t="s">
        <v>16</v>
      </c>
      <c r="AF10" s="54"/>
      <c r="AG10" s="54"/>
      <c r="AH10" s="54"/>
      <c r="AI10" s="3"/>
      <c r="AJ10" s="3"/>
      <c r="AK10" s="52" t="s">
        <v>17</v>
      </c>
      <c r="AL10" s="52"/>
      <c r="AM10" s="52"/>
      <c r="AN10" s="54"/>
      <c r="AO10" s="54"/>
      <c r="AP10" s="3"/>
      <c r="AQ10" s="4"/>
    </row>
    <row r="11" spans="1:43" ht="15" customHeight="1" thickBot="1" x14ac:dyDescent="0.3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</row>
    <row r="12" spans="1:43" x14ac:dyDescent="0.25">
      <c r="A12" s="118" t="s">
        <v>35</v>
      </c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20"/>
    </row>
    <row r="13" spans="1:43" x14ac:dyDescent="0.25">
      <c r="A13" s="50" t="s">
        <v>18</v>
      </c>
      <c r="B13" s="48"/>
      <c r="C13" s="48"/>
      <c r="D13" s="48"/>
      <c r="E13" s="49"/>
      <c r="F13" s="59"/>
      <c r="G13" s="60"/>
      <c r="H13" s="60"/>
      <c r="I13" s="61"/>
      <c r="J13" s="47" t="s">
        <v>19</v>
      </c>
      <c r="K13" s="48"/>
      <c r="L13" s="48"/>
      <c r="M13" s="48"/>
      <c r="N13" s="48"/>
      <c r="O13" s="49"/>
      <c r="P13" s="37"/>
      <c r="Q13" s="38"/>
      <c r="R13" s="38"/>
      <c r="S13" s="38"/>
      <c r="T13" s="38"/>
      <c r="U13" s="38"/>
      <c r="V13" s="38"/>
      <c r="W13" s="41" t="s">
        <v>25</v>
      </c>
      <c r="X13" s="42"/>
      <c r="Y13" s="42"/>
      <c r="Z13" s="42"/>
      <c r="AA13" s="42"/>
      <c r="AB13" s="43"/>
      <c r="AC13" s="44"/>
      <c r="AD13" s="45"/>
      <c r="AE13" s="46"/>
      <c r="AF13" s="47" t="s">
        <v>26</v>
      </c>
      <c r="AG13" s="48"/>
      <c r="AH13" s="48"/>
      <c r="AI13" s="48"/>
      <c r="AJ13" s="48"/>
      <c r="AK13" s="48"/>
      <c r="AL13" s="48"/>
      <c r="AM13" s="49"/>
      <c r="AN13" s="39"/>
      <c r="AO13" s="40"/>
      <c r="AP13" s="40"/>
      <c r="AQ13" s="14"/>
    </row>
    <row r="14" spans="1:43" ht="15" customHeight="1" x14ac:dyDescent="0.25">
      <c r="A14" s="139" t="s">
        <v>74</v>
      </c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1"/>
      <c r="R14" s="136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8"/>
    </row>
    <row r="15" spans="1:43" ht="14.25" customHeight="1" x14ac:dyDescent="0.25">
      <c r="A15" s="139" t="s">
        <v>73</v>
      </c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3"/>
      <c r="R15" s="147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9"/>
    </row>
    <row r="16" spans="1:43" ht="15" customHeight="1" x14ac:dyDescent="0.25">
      <c r="A16" s="144"/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6"/>
      <c r="R16" s="150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2"/>
    </row>
    <row r="17" spans="1:43" x14ac:dyDescent="0.25">
      <c r="A17" s="153" t="s">
        <v>76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"/>
      <c r="AH17" s="1"/>
      <c r="AI17" s="16"/>
      <c r="AJ17" s="16"/>
      <c r="AK17" s="16"/>
      <c r="AL17" s="16"/>
      <c r="AM17" s="1"/>
      <c r="AN17" s="1"/>
      <c r="AO17" s="16"/>
      <c r="AP17" s="16"/>
      <c r="AQ17" s="17"/>
    </row>
    <row r="18" spans="1:43" x14ac:dyDescent="0.25">
      <c r="A18" s="155"/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21" t="s">
        <v>43</v>
      </c>
      <c r="S18" s="122"/>
      <c r="T18" s="122"/>
      <c r="U18" s="160"/>
      <c r="V18" s="160"/>
      <c r="W18" s="19"/>
      <c r="X18" s="122" t="s">
        <v>44</v>
      </c>
      <c r="Y18" s="122"/>
      <c r="Z18" s="122"/>
      <c r="AA18" s="122"/>
      <c r="AB18" s="122"/>
      <c r="AC18" s="122"/>
      <c r="AD18" s="19"/>
      <c r="AE18" s="122" t="s">
        <v>45</v>
      </c>
      <c r="AF18" s="122"/>
      <c r="AG18" s="10"/>
      <c r="AH18" s="10"/>
      <c r="AI18" s="19"/>
      <c r="AJ18" s="123" t="s">
        <v>46</v>
      </c>
      <c r="AK18" s="123"/>
      <c r="AL18" s="123"/>
      <c r="AM18" s="160"/>
      <c r="AN18" s="160"/>
      <c r="AO18" s="19"/>
      <c r="AP18" s="19"/>
      <c r="AQ18" s="20"/>
    </row>
    <row r="19" spans="1:43" x14ac:dyDescent="0.25">
      <c r="A19" s="157"/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1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3"/>
    </row>
    <row r="20" spans="1:43" ht="15" customHeight="1" x14ac:dyDescent="0.25">
      <c r="A20" s="127" t="s">
        <v>77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9"/>
      <c r="R20" s="18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20"/>
    </row>
    <row r="21" spans="1:43" ht="15" customHeight="1" x14ac:dyDescent="0.25">
      <c r="A21" s="130"/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2"/>
      <c r="R21" s="18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20"/>
    </row>
    <row r="22" spans="1:43" x14ac:dyDescent="0.25">
      <c r="A22" s="130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2"/>
      <c r="R22" s="18"/>
      <c r="S22" s="19"/>
      <c r="T22" s="19"/>
      <c r="U22" s="22"/>
      <c r="W22" s="22" t="s">
        <v>16</v>
      </c>
      <c r="X22" s="19"/>
      <c r="Y22" s="19"/>
      <c r="Z22" s="19"/>
      <c r="AA22" s="19"/>
      <c r="AB22" s="19"/>
      <c r="AC22" s="19"/>
      <c r="AD22" s="19"/>
      <c r="AE22" s="19"/>
      <c r="AF22" s="19"/>
      <c r="AG22" s="122" t="s">
        <v>17</v>
      </c>
      <c r="AH22" s="122"/>
      <c r="AI22" s="122"/>
      <c r="AJ22" s="19"/>
      <c r="AK22" s="19"/>
      <c r="AL22" s="19"/>
      <c r="AM22" s="19"/>
      <c r="AN22" s="19"/>
      <c r="AO22" s="19"/>
      <c r="AP22" s="19"/>
      <c r="AQ22" s="20"/>
    </row>
    <row r="23" spans="1:43" x14ac:dyDescent="0.25">
      <c r="A23" s="130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2"/>
      <c r="R23" s="18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20"/>
    </row>
    <row r="24" spans="1:43" x14ac:dyDescent="0.25">
      <c r="A24" s="133"/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5"/>
      <c r="R24" s="11"/>
      <c r="S24" s="12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20"/>
    </row>
    <row r="25" spans="1:43" ht="15" customHeight="1" x14ac:dyDescent="0.25">
      <c r="A25" s="104" t="s">
        <v>81</v>
      </c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6"/>
      <c r="R25" s="7" t="s">
        <v>47</v>
      </c>
      <c r="S25" s="7"/>
      <c r="T25" s="163" t="s">
        <v>16</v>
      </c>
      <c r="U25" s="163"/>
      <c r="V25" s="163"/>
      <c r="W25" s="163"/>
      <c r="X25" s="163"/>
      <c r="Y25" s="163"/>
      <c r="Z25" s="2"/>
      <c r="AA25" s="2"/>
      <c r="AB25" s="2"/>
      <c r="AC25" s="2"/>
      <c r="AD25" s="2"/>
      <c r="AE25" s="163" t="s">
        <v>17</v>
      </c>
      <c r="AF25" s="163"/>
      <c r="AG25" s="163"/>
      <c r="AH25" s="163"/>
      <c r="AI25" s="163"/>
      <c r="AJ25" s="163"/>
      <c r="AK25" s="163"/>
      <c r="AL25" s="16"/>
      <c r="AM25" s="16"/>
      <c r="AN25" s="16"/>
      <c r="AO25" s="16"/>
      <c r="AP25" s="16"/>
      <c r="AQ25" s="17"/>
    </row>
    <row r="26" spans="1:43" x14ac:dyDescent="0.25">
      <c r="A26" s="170"/>
      <c r="B26" s="171"/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2"/>
      <c r="R26" s="9"/>
      <c r="S26" s="7"/>
      <c r="T26" s="165"/>
      <c r="U26" s="165"/>
      <c r="V26" s="165"/>
      <c r="W26" s="165"/>
      <c r="X26" s="165"/>
      <c r="Y26" s="165"/>
      <c r="Z26" s="7"/>
      <c r="AA26" s="7"/>
      <c r="AB26" s="7"/>
      <c r="AC26" s="7"/>
      <c r="AD26" s="7"/>
      <c r="AE26" s="165"/>
      <c r="AF26" s="165"/>
      <c r="AG26" s="165"/>
      <c r="AH26" s="165"/>
      <c r="AI26" s="165"/>
      <c r="AJ26" s="165"/>
      <c r="AK26" s="165"/>
      <c r="AL26" s="19"/>
      <c r="AM26" s="19"/>
      <c r="AN26" s="19"/>
      <c r="AO26" s="19"/>
      <c r="AP26" s="19"/>
      <c r="AQ26" s="20"/>
    </row>
    <row r="27" spans="1:43" x14ac:dyDescent="0.25">
      <c r="A27" s="170"/>
      <c r="B27" s="171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2"/>
      <c r="R27" s="18"/>
      <c r="S27" s="19"/>
      <c r="T27" s="165"/>
      <c r="U27" s="165"/>
      <c r="V27" s="165"/>
      <c r="W27" s="165"/>
      <c r="X27" s="165"/>
      <c r="Y27" s="165"/>
      <c r="Z27" s="19"/>
      <c r="AA27" s="19"/>
      <c r="AB27" s="19"/>
      <c r="AC27" s="19"/>
      <c r="AD27" s="19"/>
      <c r="AE27" s="165"/>
      <c r="AF27" s="165"/>
      <c r="AG27" s="165"/>
      <c r="AH27" s="165"/>
      <c r="AI27" s="165"/>
      <c r="AJ27" s="165"/>
      <c r="AK27" s="165"/>
      <c r="AL27" s="19"/>
      <c r="AM27" s="19"/>
      <c r="AN27" s="19"/>
      <c r="AO27" s="19"/>
      <c r="AP27" s="19"/>
      <c r="AQ27" s="20"/>
    </row>
    <row r="28" spans="1:43" ht="15" customHeight="1" x14ac:dyDescent="0.25">
      <c r="A28" s="170"/>
      <c r="B28" s="171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2"/>
      <c r="R28" s="18"/>
      <c r="S28" s="19"/>
      <c r="T28" s="165"/>
      <c r="U28" s="165"/>
      <c r="V28" s="165"/>
      <c r="W28" s="165"/>
      <c r="X28" s="165"/>
      <c r="Y28" s="165"/>
      <c r="Z28" s="19"/>
      <c r="AA28" s="19"/>
      <c r="AB28" s="19"/>
      <c r="AC28" s="19"/>
      <c r="AD28" s="19"/>
      <c r="AE28" s="165"/>
      <c r="AF28" s="165"/>
      <c r="AG28" s="165"/>
      <c r="AH28" s="165"/>
      <c r="AI28" s="165"/>
      <c r="AJ28" s="165"/>
      <c r="AK28" s="165"/>
      <c r="AL28" s="19"/>
      <c r="AM28" s="19"/>
      <c r="AN28" s="19"/>
      <c r="AO28" s="19"/>
      <c r="AP28" s="19"/>
      <c r="AQ28" s="20"/>
    </row>
    <row r="29" spans="1:43" ht="15" customHeight="1" x14ac:dyDescent="0.25">
      <c r="A29" s="104" t="s">
        <v>78</v>
      </c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6"/>
      <c r="R29" s="15"/>
      <c r="S29" s="16"/>
      <c r="T29" s="163" t="s">
        <v>16</v>
      </c>
      <c r="U29" s="163"/>
      <c r="V29" s="163"/>
      <c r="W29" s="163"/>
      <c r="X29" s="163"/>
      <c r="Y29" s="163"/>
      <c r="Z29" s="16"/>
      <c r="AA29" s="16"/>
      <c r="AB29" s="16"/>
      <c r="AC29" s="16"/>
      <c r="AD29" s="16"/>
      <c r="AE29" s="163" t="s">
        <v>17</v>
      </c>
      <c r="AF29" s="163"/>
      <c r="AG29" s="163"/>
      <c r="AH29" s="163"/>
      <c r="AI29" s="163"/>
      <c r="AJ29" s="163"/>
      <c r="AK29" s="163"/>
      <c r="AL29" s="16"/>
      <c r="AM29" s="16"/>
      <c r="AN29" s="16"/>
      <c r="AO29" s="16"/>
      <c r="AP29" s="16"/>
      <c r="AQ29" s="17"/>
    </row>
    <row r="30" spans="1:43" ht="15.75" thickBot="1" x14ac:dyDescent="0.3">
      <c r="A30" s="107"/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9"/>
      <c r="R30" s="5"/>
      <c r="S30" s="8"/>
      <c r="T30" s="164"/>
      <c r="U30" s="164"/>
      <c r="V30" s="164"/>
      <c r="W30" s="164"/>
      <c r="X30" s="164"/>
      <c r="Y30" s="164"/>
      <c r="Z30" s="8"/>
      <c r="AA30" s="8"/>
      <c r="AB30" s="8"/>
      <c r="AC30" s="8"/>
      <c r="AD30" s="8"/>
      <c r="AE30" s="164"/>
      <c r="AF30" s="164"/>
      <c r="AG30" s="164"/>
      <c r="AH30" s="164"/>
      <c r="AI30" s="164"/>
      <c r="AJ30" s="164"/>
      <c r="AK30" s="164"/>
      <c r="AL30" s="8"/>
      <c r="AM30" s="8"/>
      <c r="AN30" s="8"/>
      <c r="AO30" s="8"/>
      <c r="AP30" s="8"/>
      <c r="AQ30" s="6"/>
    </row>
    <row r="31" spans="1:43" ht="15.75" thickBot="1" x14ac:dyDescent="0.3">
      <c r="A31" s="166"/>
      <c r="B31" s="166"/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</row>
    <row r="32" spans="1:43" ht="15" customHeight="1" x14ac:dyDescent="0.25">
      <c r="A32" s="167" t="s">
        <v>57</v>
      </c>
      <c r="B32" s="168"/>
      <c r="C32" s="168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9"/>
    </row>
    <row r="33" spans="1:43" ht="15" customHeight="1" x14ac:dyDescent="0.25">
      <c r="A33" s="50" t="s">
        <v>59</v>
      </c>
      <c r="B33" s="48"/>
      <c r="C33" s="48"/>
      <c r="D33" s="48"/>
      <c r="E33" s="48"/>
      <c r="F33" s="48"/>
      <c r="G33" s="48"/>
      <c r="H33" s="48"/>
      <c r="I33" s="48"/>
      <c r="J33" s="48"/>
      <c r="K33" s="49"/>
      <c r="L33" s="124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6"/>
    </row>
    <row r="34" spans="1:43" ht="15" customHeight="1" x14ac:dyDescent="0.25">
      <c r="A34" s="175" t="s">
        <v>60</v>
      </c>
      <c r="B34" s="98"/>
      <c r="C34" s="98"/>
      <c r="D34" s="98"/>
      <c r="E34" s="98"/>
      <c r="F34" s="98"/>
      <c r="G34" s="98"/>
      <c r="H34" s="98"/>
      <c r="I34" s="98"/>
      <c r="J34" s="98"/>
      <c r="K34" s="99"/>
      <c r="L34" s="124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6"/>
    </row>
    <row r="35" spans="1:43" ht="15" customHeight="1" x14ac:dyDescent="0.25">
      <c r="A35" s="176" t="s">
        <v>96</v>
      </c>
      <c r="B35" s="177"/>
      <c r="C35" s="177"/>
      <c r="D35" s="177"/>
      <c r="E35" s="177"/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77"/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7"/>
      <c r="AE35" s="177"/>
      <c r="AF35" s="177"/>
      <c r="AG35" s="177"/>
      <c r="AH35" s="177"/>
      <c r="AI35" s="177"/>
      <c r="AJ35" s="177"/>
      <c r="AK35" s="177"/>
      <c r="AL35" s="177"/>
      <c r="AM35" s="177"/>
      <c r="AN35" s="177"/>
      <c r="AO35" s="177"/>
      <c r="AP35" s="177"/>
      <c r="AQ35" s="178"/>
    </row>
    <row r="36" spans="1:43" ht="32.25" customHeight="1" thickBot="1" x14ac:dyDescent="0.3">
      <c r="A36" s="179"/>
      <c r="B36" s="180"/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80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1"/>
    </row>
    <row r="37" spans="1:43" ht="15.75" thickBot="1" x14ac:dyDescent="0.3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</row>
    <row r="38" spans="1:43" ht="15.75" thickBot="1" x14ac:dyDescent="0.3">
      <c r="A38" s="101" t="s">
        <v>80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3"/>
    </row>
    <row r="39" spans="1:43" x14ac:dyDescent="0.25">
      <c r="A39" s="182" t="s">
        <v>97</v>
      </c>
      <c r="B39" s="183"/>
      <c r="C39" s="183"/>
      <c r="D39" s="183"/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83"/>
      <c r="U39" s="183"/>
      <c r="V39" s="183"/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  <c r="AI39" s="183"/>
      <c r="AJ39" s="183"/>
      <c r="AK39" s="183"/>
      <c r="AL39" s="183"/>
      <c r="AM39" s="183"/>
      <c r="AN39" s="183"/>
      <c r="AO39" s="183"/>
      <c r="AP39" s="183"/>
      <c r="AQ39" s="184"/>
    </row>
    <row r="40" spans="1:43" ht="45.75" customHeight="1" x14ac:dyDescent="0.25">
      <c r="A40" s="185"/>
      <c r="B40" s="186"/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7"/>
    </row>
    <row r="41" spans="1:43" ht="0.75" customHeight="1" thickBot="1" x14ac:dyDescent="0.3">
      <c r="A41" s="188"/>
      <c r="B41" s="189"/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  <c r="Q41" s="189"/>
      <c r="R41" s="189"/>
      <c r="S41" s="189"/>
      <c r="T41" s="189"/>
      <c r="U41" s="189"/>
      <c r="V41" s="189"/>
      <c r="W41" s="189"/>
      <c r="X41" s="189"/>
      <c r="Y41" s="189"/>
      <c r="Z41" s="189"/>
      <c r="AA41" s="189"/>
      <c r="AB41" s="189"/>
      <c r="AC41" s="189"/>
      <c r="AD41" s="189"/>
      <c r="AE41" s="189"/>
      <c r="AF41" s="189"/>
      <c r="AG41" s="189"/>
      <c r="AH41" s="189"/>
      <c r="AI41" s="189"/>
      <c r="AJ41" s="189"/>
      <c r="AK41" s="189"/>
      <c r="AL41" s="189"/>
      <c r="AM41" s="189"/>
      <c r="AN41" s="189"/>
      <c r="AO41" s="189"/>
      <c r="AP41" s="189"/>
      <c r="AQ41" s="190"/>
    </row>
    <row r="42" spans="1:43" ht="15.75" thickBot="1" x14ac:dyDescent="0.3">
      <c r="A42" s="173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174"/>
    </row>
    <row r="43" spans="1:43" x14ac:dyDescent="0.25">
      <c r="A43" s="118" t="s">
        <v>38</v>
      </c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  <c r="AN43" s="119"/>
      <c r="AO43" s="119"/>
      <c r="AP43" s="119"/>
      <c r="AQ43" s="120"/>
    </row>
    <row r="44" spans="1:43" x14ac:dyDescent="0.25">
      <c r="A44" s="50"/>
      <c r="B44" s="48"/>
      <c r="C44" s="48" t="s">
        <v>37</v>
      </c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9"/>
      <c r="O44" s="97"/>
      <c r="P44" s="98"/>
      <c r="Q44" s="98" t="s">
        <v>40</v>
      </c>
      <c r="R44" s="98"/>
      <c r="S44" s="98"/>
      <c r="T44" s="98"/>
      <c r="U44" s="98"/>
      <c r="V44" s="98"/>
      <c r="W44" s="98"/>
      <c r="X44" s="99"/>
      <c r="Y44" s="47" t="s">
        <v>61</v>
      </c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100"/>
    </row>
    <row r="45" spans="1:43" x14ac:dyDescent="0.25">
      <c r="A45" s="50"/>
      <c r="B45" s="48"/>
      <c r="C45" s="48" t="s">
        <v>39</v>
      </c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9"/>
      <c r="O45" s="97"/>
      <c r="P45" s="98"/>
      <c r="Q45" s="98" t="s">
        <v>40</v>
      </c>
      <c r="R45" s="98"/>
      <c r="S45" s="98"/>
      <c r="T45" s="98"/>
      <c r="U45" s="98"/>
      <c r="V45" s="98"/>
      <c r="W45" s="98"/>
      <c r="X45" s="99"/>
      <c r="Y45" s="47"/>
      <c r="Z45" s="48"/>
      <c r="AA45" s="48" t="s">
        <v>41</v>
      </c>
      <c r="AB45" s="48"/>
      <c r="AC45" s="48"/>
      <c r="AD45" s="48"/>
      <c r="AE45" s="48"/>
      <c r="AF45" s="48"/>
      <c r="AG45" s="48"/>
      <c r="AH45" s="48" t="s">
        <v>58</v>
      </c>
      <c r="AI45" s="48"/>
      <c r="AJ45" s="48"/>
      <c r="AK45" s="48"/>
      <c r="AL45" s="48"/>
      <c r="AM45" s="48"/>
      <c r="AN45" s="48"/>
      <c r="AO45" s="48"/>
      <c r="AP45" s="48"/>
      <c r="AQ45" s="100"/>
    </row>
    <row r="46" spans="1:43" ht="15.75" thickBot="1" x14ac:dyDescent="0.3">
      <c r="A46" s="91"/>
      <c r="B46" s="58"/>
      <c r="C46" s="58" t="s">
        <v>62</v>
      </c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92"/>
      <c r="O46" s="93"/>
      <c r="P46" s="94"/>
      <c r="Q46" s="94" t="s">
        <v>40</v>
      </c>
      <c r="R46" s="94"/>
      <c r="S46" s="94"/>
      <c r="T46" s="94"/>
      <c r="U46" s="94"/>
      <c r="V46" s="94"/>
      <c r="W46" s="94"/>
      <c r="X46" s="95"/>
      <c r="Y46" s="96"/>
      <c r="Z46" s="58"/>
      <c r="AA46" s="58" t="s">
        <v>41</v>
      </c>
      <c r="AB46" s="58"/>
      <c r="AC46" s="58"/>
      <c r="AD46" s="58"/>
      <c r="AE46" s="58"/>
      <c r="AF46" s="58"/>
      <c r="AG46" s="58"/>
      <c r="AH46" s="58"/>
      <c r="AI46" s="26"/>
      <c r="AJ46" s="26"/>
      <c r="AK46" s="26"/>
      <c r="AL46" s="26"/>
      <c r="AM46" s="26"/>
      <c r="AN46" s="26"/>
      <c r="AO46" s="26"/>
      <c r="AP46" s="26"/>
      <c r="AQ46" s="27"/>
    </row>
    <row r="47" spans="1:43" ht="15.75" thickBot="1" x14ac:dyDescent="0.3">
      <c r="AK47" t="s">
        <v>102</v>
      </c>
    </row>
    <row r="48" spans="1:43" x14ac:dyDescent="0.25">
      <c r="A48" s="191" t="s">
        <v>63</v>
      </c>
      <c r="B48" s="192"/>
      <c r="C48" s="192"/>
      <c r="D48" s="192"/>
      <c r="E48" s="192"/>
      <c r="F48" s="192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92"/>
      <c r="R48" s="192"/>
      <c r="S48" s="192"/>
      <c r="T48" s="192"/>
      <c r="U48" s="192"/>
      <c r="V48" s="192"/>
      <c r="W48" s="192"/>
      <c r="X48" s="192"/>
      <c r="Y48" s="192"/>
      <c r="Z48" s="192"/>
      <c r="AA48" s="192"/>
      <c r="AB48" s="192"/>
      <c r="AC48" s="192"/>
      <c r="AD48" s="192"/>
      <c r="AE48" s="192"/>
      <c r="AF48" s="192"/>
      <c r="AG48" s="192"/>
      <c r="AH48" s="192"/>
      <c r="AI48" s="192"/>
      <c r="AJ48" s="192"/>
      <c r="AK48" s="192"/>
      <c r="AL48" s="192"/>
      <c r="AM48" s="192"/>
      <c r="AN48" s="192"/>
      <c r="AO48" s="192"/>
      <c r="AP48" s="192"/>
      <c r="AQ48" s="193"/>
    </row>
    <row r="49" spans="1:43" ht="30" customHeight="1" x14ac:dyDescent="0.25">
      <c r="A49" s="194" t="s">
        <v>101</v>
      </c>
      <c r="B49" s="195"/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6"/>
    </row>
    <row r="50" spans="1:43" ht="33" customHeight="1" x14ac:dyDescent="0.25">
      <c r="A50" s="218" t="str">
        <f>IF(AE52="","Bitte wählen Sie ein WEP (siehe oben) aus!",IF(AE52="60%","Zuschuss zu den anrechenbaren Investitionskosten im Ausmaß von 60 % auf allen Waldflächen.","Zuschuss zu den anrechenbaren Investitionskosten im Ausmaß von 80 % auf Waldflächen mit mittlerer bis hoher Schutz- oder Wohlfahrtsfunktion."))</f>
        <v>Bitte wählen Sie ein WEP (siehe oben) aus!</v>
      </c>
      <c r="B50" s="219"/>
      <c r="C50" s="219"/>
      <c r="D50" s="219"/>
      <c r="E50" s="219"/>
      <c r="F50" s="219"/>
      <c r="G50" s="219"/>
      <c r="H50" s="219"/>
      <c r="I50" s="219"/>
      <c r="J50" s="219"/>
      <c r="K50" s="219"/>
      <c r="L50" s="219"/>
      <c r="M50" s="219"/>
      <c r="N50" s="219"/>
      <c r="O50" s="219"/>
      <c r="P50" s="219"/>
      <c r="Q50" s="219"/>
      <c r="R50" s="219"/>
      <c r="S50" s="219"/>
      <c r="T50" s="219"/>
      <c r="U50" s="219"/>
      <c r="V50" s="219"/>
      <c r="W50" s="219"/>
      <c r="X50" s="219"/>
      <c r="Y50" s="219"/>
      <c r="Z50" s="219"/>
      <c r="AA50" s="219"/>
      <c r="AB50" s="219"/>
      <c r="AC50" s="219"/>
      <c r="AD50" s="219"/>
      <c r="AE50" s="219"/>
      <c r="AF50" s="219"/>
      <c r="AG50" s="219"/>
      <c r="AH50" s="219"/>
      <c r="AI50" s="219"/>
      <c r="AJ50" s="219"/>
      <c r="AK50" s="219"/>
      <c r="AL50" s="219"/>
      <c r="AM50" s="219"/>
      <c r="AN50" s="219"/>
      <c r="AO50" s="219"/>
      <c r="AP50" s="219"/>
      <c r="AQ50" s="220"/>
    </row>
    <row r="51" spans="1:43" x14ac:dyDescent="0.25">
      <c r="A51" s="197" t="s">
        <v>64</v>
      </c>
      <c r="B51" s="198"/>
      <c r="C51" s="198"/>
      <c r="D51" s="198"/>
      <c r="E51" s="198"/>
      <c r="F51" s="198"/>
      <c r="G51" s="198"/>
      <c r="H51" s="198"/>
      <c r="I51" s="198"/>
      <c r="J51" s="198"/>
      <c r="K51" s="198"/>
      <c r="L51" s="198"/>
      <c r="M51" s="198"/>
      <c r="N51" s="198"/>
      <c r="O51" s="199"/>
      <c r="P51" s="200" t="s">
        <v>65</v>
      </c>
      <c r="Q51" s="200"/>
      <c r="R51" s="200"/>
      <c r="S51" s="200"/>
      <c r="T51" s="200"/>
      <c r="U51" s="201" t="s">
        <v>48</v>
      </c>
      <c r="V51" s="200"/>
      <c r="W51" s="200"/>
      <c r="X51" s="202"/>
      <c r="Y51" s="201" t="s">
        <v>49</v>
      </c>
      <c r="Z51" s="200"/>
      <c r="AA51" s="200"/>
      <c r="AB51" s="200"/>
      <c r="AC51" s="200"/>
      <c r="AD51" s="202"/>
      <c r="AE51" s="200" t="s">
        <v>66</v>
      </c>
      <c r="AF51" s="200"/>
      <c r="AG51" s="200"/>
      <c r="AH51" s="201" t="s">
        <v>50</v>
      </c>
      <c r="AI51" s="200"/>
      <c r="AJ51" s="200"/>
      <c r="AK51" s="200"/>
      <c r="AL51" s="200"/>
      <c r="AM51" s="200"/>
      <c r="AN51" s="200"/>
      <c r="AO51" s="200"/>
      <c r="AP51" s="200"/>
      <c r="AQ51" s="203"/>
    </row>
    <row r="52" spans="1:43" x14ac:dyDescent="0.25">
      <c r="A52" s="50" t="s">
        <v>67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9"/>
      <c r="P52" s="204">
        <v>1.7</v>
      </c>
      <c r="Q52" s="205"/>
      <c r="R52" s="205"/>
      <c r="S52" s="205"/>
      <c r="T52" s="206"/>
      <c r="U52" s="207">
        <v>0</v>
      </c>
      <c r="V52" s="208"/>
      <c r="W52" s="208"/>
      <c r="X52" s="209"/>
      <c r="Y52" s="210">
        <f>U52*P52</f>
        <v>0</v>
      </c>
      <c r="Z52" s="211"/>
      <c r="AA52" s="211"/>
      <c r="AB52" s="211"/>
      <c r="AC52" s="211"/>
      <c r="AD52" s="212"/>
      <c r="AE52" s="213" t="str">
        <f t="shared" ref="AE52:AE61" si="0">IF($AB$3="S1","60%",IF($AB$3="S2","80%",IF($AB$3="S3","80%",IF($AB$3="w1","60%",IF($AB$3="w2","80%",IF($AB$3="w3","80%",""))))))</f>
        <v/>
      </c>
      <c r="AF52" s="214"/>
      <c r="AG52" s="214"/>
      <c r="AH52" s="215" t="e">
        <f t="shared" ref="AH52:AH61" si="1">Y52*AE52</f>
        <v>#VALUE!</v>
      </c>
      <c r="AI52" s="216"/>
      <c r="AJ52" s="216"/>
      <c r="AK52" s="216"/>
      <c r="AL52" s="216"/>
      <c r="AM52" s="216"/>
      <c r="AN52" s="216"/>
      <c r="AO52" s="216"/>
      <c r="AP52" s="216"/>
      <c r="AQ52" s="217"/>
    </row>
    <row r="53" spans="1:43" x14ac:dyDescent="0.25">
      <c r="A53" s="175" t="s">
        <v>68</v>
      </c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9"/>
      <c r="P53" s="204">
        <v>3.1</v>
      </c>
      <c r="Q53" s="205"/>
      <c r="R53" s="205"/>
      <c r="S53" s="205"/>
      <c r="T53" s="206"/>
      <c r="U53" s="207">
        <v>0</v>
      </c>
      <c r="V53" s="208"/>
      <c r="W53" s="208"/>
      <c r="X53" s="209"/>
      <c r="Y53" s="210">
        <f t="shared" ref="Y53:Y57" si="2">U53*P53</f>
        <v>0</v>
      </c>
      <c r="Z53" s="211"/>
      <c r="AA53" s="211"/>
      <c r="AB53" s="211"/>
      <c r="AC53" s="211"/>
      <c r="AD53" s="212"/>
      <c r="AE53" s="213" t="str">
        <f t="shared" si="0"/>
        <v/>
      </c>
      <c r="AF53" s="214"/>
      <c r="AG53" s="214"/>
      <c r="AH53" s="221" t="e">
        <f>Y53*AE53</f>
        <v>#VALUE!</v>
      </c>
      <c r="AI53" s="222"/>
      <c r="AJ53" s="222"/>
      <c r="AK53" s="222"/>
      <c r="AL53" s="222"/>
      <c r="AM53" s="222"/>
      <c r="AN53" s="222"/>
      <c r="AO53" s="222"/>
      <c r="AP53" s="222"/>
      <c r="AQ53" s="223"/>
    </row>
    <row r="54" spans="1:43" x14ac:dyDescent="0.25">
      <c r="A54" s="175" t="s">
        <v>69</v>
      </c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9"/>
      <c r="P54" s="204">
        <v>3.8</v>
      </c>
      <c r="Q54" s="205"/>
      <c r="R54" s="205"/>
      <c r="S54" s="205"/>
      <c r="T54" s="206"/>
      <c r="U54" s="207">
        <v>0</v>
      </c>
      <c r="V54" s="208"/>
      <c r="W54" s="208"/>
      <c r="X54" s="209"/>
      <c r="Y54" s="210">
        <f t="shared" si="2"/>
        <v>0</v>
      </c>
      <c r="Z54" s="211"/>
      <c r="AA54" s="211"/>
      <c r="AB54" s="211"/>
      <c r="AC54" s="211"/>
      <c r="AD54" s="212"/>
      <c r="AE54" s="213" t="str">
        <f t="shared" si="0"/>
        <v/>
      </c>
      <c r="AF54" s="214"/>
      <c r="AG54" s="214"/>
      <c r="AH54" s="224" t="e">
        <f t="shared" si="1"/>
        <v>#VALUE!</v>
      </c>
      <c r="AI54" s="225"/>
      <c r="AJ54" s="225"/>
      <c r="AK54" s="225"/>
      <c r="AL54" s="225"/>
      <c r="AM54" s="225"/>
      <c r="AN54" s="225"/>
      <c r="AO54" s="225"/>
      <c r="AP54" s="225"/>
      <c r="AQ54" s="226"/>
    </row>
    <row r="55" spans="1:43" x14ac:dyDescent="0.25">
      <c r="A55" s="175" t="s">
        <v>75</v>
      </c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9"/>
      <c r="P55" s="230">
        <v>2.5</v>
      </c>
      <c r="Q55" s="231"/>
      <c r="R55" s="231"/>
      <c r="S55" s="231"/>
      <c r="T55" s="232"/>
      <c r="U55" s="207">
        <v>0</v>
      </c>
      <c r="V55" s="208"/>
      <c r="W55" s="208"/>
      <c r="X55" s="209"/>
      <c r="Y55" s="210">
        <f t="shared" si="2"/>
        <v>0</v>
      </c>
      <c r="Z55" s="211"/>
      <c r="AA55" s="211"/>
      <c r="AB55" s="211"/>
      <c r="AC55" s="211"/>
      <c r="AD55" s="212"/>
      <c r="AE55" s="213" t="str">
        <f t="shared" si="0"/>
        <v/>
      </c>
      <c r="AF55" s="214"/>
      <c r="AG55" s="214"/>
      <c r="AH55" s="224" t="e">
        <f t="shared" si="1"/>
        <v>#VALUE!</v>
      </c>
      <c r="AI55" s="225"/>
      <c r="AJ55" s="225"/>
      <c r="AK55" s="225"/>
      <c r="AL55" s="225"/>
      <c r="AM55" s="225"/>
      <c r="AN55" s="225"/>
      <c r="AO55" s="225"/>
      <c r="AP55" s="225"/>
      <c r="AQ55" s="226"/>
    </row>
    <row r="56" spans="1:43" x14ac:dyDescent="0.25">
      <c r="A56" s="301"/>
      <c r="B56" s="302"/>
      <c r="C56" s="302"/>
      <c r="D56" s="302"/>
      <c r="E56" s="302"/>
      <c r="F56" s="302"/>
      <c r="G56" s="302"/>
      <c r="H56" s="302"/>
      <c r="I56" s="302"/>
      <c r="J56" s="302"/>
      <c r="K56" s="302"/>
      <c r="L56" s="302"/>
      <c r="M56" s="302"/>
      <c r="N56" s="302"/>
      <c r="O56" s="302"/>
      <c r="P56" s="302"/>
      <c r="Q56" s="302"/>
      <c r="R56" s="302"/>
      <c r="S56" s="302"/>
      <c r="T56" s="302"/>
      <c r="U56" s="302"/>
      <c r="V56" s="302"/>
      <c r="W56" s="302"/>
      <c r="X56" s="302"/>
      <c r="Y56" s="302"/>
      <c r="Z56" s="302"/>
      <c r="AA56" s="302"/>
      <c r="AB56" s="302"/>
      <c r="AC56" s="302"/>
      <c r="AD56" s="302"/>
      <c r="AE56" s="302"/>
      <c r="AF56" s="302"/>
      <c r="AG56" s="302"/>
      <c r="AH56" s="302"/>
      <c r="AI56" s="302"/>
      <c r="AJ56" s="302"/>
      <c r="AK56" s="302"/>
      <c r="AL56" s="302"/>
      <c r="AM56" s="302"/>
      <c r="AN56" s="302"/>
      <c r="AO56" s="302"/>
      <c r="AP56" s="302"/>
      <c r="AQ56" s="303"/>
    </row>
    <row r="57" spans="1:43" x14ac:dyDescent="0.25">
      <c r="A57" s="175" t="s">
        <v>70</v>
      </c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9"/>
      <c r="P57" s="204">
        <v>3.5</v>
      </c>
      <c r="Q57" s="205"/>
      <c r="R57" s="205"/>
      <c r="S57" s="205"/>
      <c r="T57" s="206"/>
      <c r="U57" s="207">
        <v>0</v>
      </c>
      <c r="V57" s="208"/>
      <c r="W57" s="208"/>
      <c r="X57" s="209"/>
      <c r="Y57" s="210">
        <f t="shared" si="2"/>
        <v>0</v>
      </c>
      <c r="Z57" s="211"/>
      <c r="AA57" s="211"/>
      <c r="AB57" s="211"/>
      <c r="AC57" s="211"/>
      <c r="AD57" s="212"/>
      <c r="AE57" s="213" t="str">
        <f t="shared" si="0"/>
        <v/>
      </c>
      <c r="AF57" s="214"/>
      <c r="AG57" s="214"/>
      <c r="AH57" s="233" t="e">
        <f t="shared" si="1"/>
        <v>#VALUE!</v>
      </c>
      <c r="AI57" s="234"/>
      <c r="AJ57" s="234"/>
      <c r="AK57" s="234"/>
      <c r="AL57" s="234"/>
      <c r="AM57" s="234"/>
      <c r="AN57" s="234"/>
      <c r="AO57" s="234"/>
      <c r="AP57" s="234"/>
      <c r="AQ57" s="235"/>
    </row>
    <row r="58" spans="1:43" x14ac:dyDescent="0.25">
      <c r="A58" s="298"/>
      <c r="B58" s="299"/>
      <c r="C58" s="299"/>
      <c r="D58" s="299"/>
      <c r="E58" s="299"/>
      <c r="F58" s="299"/>
      <c r="G58" s="299"/>
      <c r="H58" s="299"/>
      <c r="I58" s="299"/>
      <c r="J58" s="299"/>
      <c r="K58" s="299"/>
      <c r="L58" s="299"/>
      <c r="M58" s="299"/>
      <c r="N58" s="299"/>
      <c r="O58" s="299"/>
      <c r="P58" s="299"/>
      <c r="Q58" s="299"/>
      <c r="R58" s="299"/>
      <c r="S58" s="299"/>
      <c r="T58" s="299"/>
      <c r="U58" s="299"/>
      <c r="V58" s="299"/>
      <c r="W58" s="299"/>
      <c r="X58" s="299"/>
      <c r="Y58" s="299"/>
      <c r="Z58" s="299"/>
      <c r="AA58" s="299"/>
      <c r="AB58" s="299"/>
      <c r="AC58" s="299"/>
      <c r="AD58" s="299"/>
      <c r="AE58" s="299"/>
      <c r="AF58" s="299"/>
      <c r="AG58" s="299"/>
      <c r="AH58" s="299"/>
      <c r="AI58" s="299"/>
      <c r="AJ58" s="299"/>
      <c r="AK58" s="299"/>
      <c r="AL58" s="299"/>
      <c r="AM58" s="299"/>
      <c r="AN58" s="299"/>
      <c r="AO58" s="299"/>
      <c r="AP58" s="299"/>
      <c r="AQ58" s="300"/>
    </row>
    <row r="59" spans="1:43" ht="45.75" customHeight="1" x14ac:dyDescent="0.25">
      <c r="A59" s="309" t="s">
        <v>98</v>
      </c>
      <c r="B59" s="310"/>
      <c r="C59" s="310"/>
      <c r="D59" s="310"/>
      <c r="E59" s="310"/>
      <c r="F59" s="310"/>
      <c r="G59" s="310"/>
      <c r="H59" s="310"/>
      <c r="I59" s="310"/>
      <c r="J59" s="310"/>
      <c r="K59" s="310"/>
      <c r="L59" s="310"/>
      <c r="M59" s="310"/>
      <c r="N59" s="310"/>
      <c r="O59" s="311"/>
      <c r="P59" s="204">
        <v>5.5</v>
      </c>
      <c r="Q59" s="205"/>
      <c r="R59" s="205"/>
      <c r="S59" s="205"/>
      <c r="T59" s="206"/>
      <c r="U59" s="207">
        <v>0</v>
      </c>
      <c r="V59" s="208"/>
      <c r="W59" s="208"/>
      <c r="X59" s="209"/>
      <c r="Y59" s="210">
        <f>U59*P59</f>
        <v>0</v>
      </c>
      <c r="Z59" s="211"/>
      <c r="AA59" s="211"/>
      <c r="AB59" s="211"/>
      <c r="AC59" s="211"/>
      <c r="AD59" s="212"/>
      <c r="AE59" s="213" t="str">
        <f t="shared" si="0"/>
        <v/>
      </c>
      <c r="AF59" s="214"/>
      <c r="AG59" s="214"/>
      <c r="AH59" s="224" t="e">
        <f>Y59*AE59</f>
        <v>#VALUE!</v>
      </c>
      <c r="AI59" s="225"/>
      <c r="AJ59" s="225"/>
      <c r="AK59" s="225"/>
      <c r="AL59" s="225"/>
      <c r="AM59" s="225"/>
      <c r="AN59" s="225"/>
      <c r="AO59" s="225"/>
      <c r="AP59" s="225"/>
      <c r="AQ59" s="226"/>
    </row>
    <row r="60" spans="1:43" ht="48" customHeight="1" x14ac:dyDescent="0.25">
      <c r="A60" s="227" t="s">
        <v>99</v>
      </c>
      <c r="B60" s="228"/>
      <c r="C60" s="228"/>
      <c r="D60" s="228"/>
      <c r="E60" s="228"/>
      <c r="F60" s="228"/>
      <c r="G60" s="228"/>
      <c r="H60" s="228"/>
      <c r="I60" s="228"/>
      <c r="J60" s="228"/>
      <c r="K60" s="228"/>
      <c r="L60" s="228"/>
      <c r="M60" s="228"/>
      <c r="N60" s="228"/>
      <c r="O60" s="229"/>
      <c r="P60" s="204">
        <v>6.4</v>
      </c>
      <c r="Q60" s="205"/>
      <c r="R60" s="205"/>
      <c r="S60" s="205"/>
      <c r="T60" s="206"/>
      <c r="U60" s="207">
        <v>0</v>
      </c>
      <c r="V60" s="208"/>
      <c r="W60" s="208"/>
      <c r="X60" s="209"/>
      <c r="Y60" s="210">
        <f>U60*P60</f>
        <v>0</v>
      </c>
      <c r="Z60" s="211"/>
      <c r="AA60" s="211"/>
      <c r="AB60" s="211"/>
      <c r="AC60" s="211"/>
      <c r="AD60" s="212"/>
      <c r="AE60" s="213" t="str">
        <f t="shared" si="0"/>
        <v/>
      </c>
      <c r="AF60" s="214"/>
      <c r="AG60" s="214"/>
      <c r="AH60" s="224" t="e">
        <f>Y60*AE60</f>
        <v>#VALUE!</v>
      </c>
      <c r="AI60" s="225"/>
      <c r="AJ60" s="225"/>
      <c r="AK60" s="225"/>
      <c r="AL60" s="225"/>
      <c r="AM60" s="225"/>
      <c r="AN60" s="225"/>
      <c r="AO60" s="225"/>
      <c r="AP60" s="225"/>
      <c r="AQ60" s="226"/>
    </row>
    <row r="61" spans="1:43" x14ac:dyDescent="0.25">
      <c r="A61" s="245" t="s">
        <v>100</v>
      </c>
      <c r="B61" s="246"/>
      <c r="C61" s="246"/>
      <c r="D61" s="246"/>
      <c r="E61" s="246"/>
      <c r="F61" s="246"/>
      <c r="G61" s="246"/>
      <c r="H61" s="246"/>
      <c r="I61" s="246"/>
      <c r="J61" s="246"/>
      <c r="K61" s="246"/>
      <c r="L61" s="246"/>
      <c r="M61" s="246"/>
      <c r="N61" s="246"/>
      <c r="O61" s="247"/>
      <c r="P61" s="251">
        <v>6.8</v>
      </c>
      <c r="Q61" s="252"/>
      <c r="R61" s="252"/>
      <c r="S61" s="252"/>
      <c r="T61" s="253"/>
      <c r="U61" s="257">
        <v>0</v>
      </c>
      <c r="V61" s="258"/>
      <c r="W61" s="258"/>
      <c r="X61" s="259"/>
      <c r="Y61" s="263">
        <f>U61*P61</f>
        <v>0</v>
      </c>
      <c r="Z61" s="264"/>
      <c r="AA61" s="264"/>
      <c r="AB61" s="264"/>
      <c r="AC61" s="264"/>
      <c r="AD61" s="265"/>
      <c r="AE61" s="269" t="str">
        <f t="shared" si="0"/>
        <v/>
      </c>
      <c r="AF61" s="270"/>
      <c r="AG61" s="270"/>
      <c r="AH61" s="273" t="e">
        <f t="shared" si="1"/>
        <v>#VALUE!</v>
      </c>
      <c r="AI61" s="274"/>
      <c r="AJ61" s="274"/>
      <c r="AK61" s="274"/>
      <c r="AL61" s="274"/>
      <c r="AM61" s="274"/>
      <c r="AN61" s="274"/>
      <c r="AO61" s="274"/>
      <c r="AP61" s="274"/>
      <c r="AQ61" s="275"/>
    </row>
    <row r="62" spans="1:43" x14ac:dyDescent="0.25">
      <c r="A62" s="248"/>
      <c r="B62" s="249"/>
      <c r="C62" s="249"/>
      <c r="D62" s="249"/>
      <c r="E62" s="249"/>
      <c r="F62" s="249"/>
      <c r="G62" s="249"/>
      <c r="H62" s="249"/>
      <c r="I62" s="249"/>
      <c r="J62" s="249"/>
      <c r="K62" s="249"/>
      <c r="L62" s="249"/>
      <c r="M62" s="249"/>
      <c r="N62" s="249"/>
      <c r="O62" s="250"/>
      <c r="P62" s="254"/>
      <c r="Q62" s="255"/>
      <c r="R62" s="255"/>
      <c r="S62" s="255"/>
      <c r="T62" s="256"/>
      <c r="U62" s="260"/>
      <c r="V62" s="261"/>
      <c r="W62" s="261"/>
      <c r="X62" s="262"/>
      <c r="Y62" s="266"/>
      <c r="Z62" s="267"/>
      <c r="AA62" s="267"/>
      <c r="AB62" s="267"/>
      <c r="AC62" s="267"/>
      <c r="AD62" s="268"/>
      <c r="AE62" s="271"/>
      <c r="AF62" s="272"/>
      <c r="AG62" s="272"/>
      <c r="AH62" s="276"/>
      <c r="AI62" s="277"/>
      <c r="AJ62" s="277"/>
      <c r="AK62" s="277"/>
      <c r="AL62" s="277"/>
      <c r="AM62" s="277"/>
      <c r="AN62" s="277"/>
      <c r="AO62" s="277"/>
      <c r="AP62" s="277"/>
      <c r="AQ62" s="278"/>
    </row>
    <row r="63" spans="1:43" x14ac:dyDescent="0.25">
      <c r="A63" s="248"/>
      <c r="B63" s="249"/>
      <c r="C63" s="249"/>
      <c r="D63" s="249"/>
      <c r="E63" s="249"/>
      <c r="F63" s="249"/>
      <c r="G63" s="249"/>
      <c r="H63" s="249"/>
      <c r="I63" s="249"/>
      <c r="J63" s="249"/>
      <c r="K63" s="249"/>
      <c r="L63" s="249"/>
      <c r="M63" s="249"/>
      <c r="N63" s="249"/>
      <c r="O63" s="250"/>
      <c r="P63" s="254"/>
      <c r="Q63" s="255"/>
      <c r="R63" s="255"/>
      <c r="S63" s="255"/>
      <c r="T63" s="256"/>
      <c r="U63" s="260"/>
      <c r="V63" s="261"/>
      <c r="W63" s="261"/>
      <c r="X63" s="262"/>
      <c r="Y63" s="266"/>
      <c r="Z63" s="267"/>
      <c r="AA63" s="267"/>
      <c r="AB63" s="267"/>
      <c r="AC63" s="267"/>
      <c r="AD63" s="268"/>
      <c r="AE63" s="324"/>
      <c r="AF63" s="272"/>
      <c r="AG63" s="272"/>
      <c r="AH63" s="276"/>
      <c r="AI63" s="277"/>
      <c r="AJ63" s="277"/>
      <c r="AK63" s="277"/>
      <c r="AL63" s="277"/>
      <c r="AM63" s="277"/>
      <c r="AN63" s="277"/>
      <c r="AO63" s="277"/>
      <c r="AP63" s="277"/>
      <c r="AQ63" s="278"/>
    </row>
    <row r="64" spans="1:43" ht="30.75" customHeight="1" x14ac:dyDescent="0.25">
      <c r="A64" s="312"/>
      <c r="B64" s="313"/>
      <c r="C64" s="313"/>
      <c r="D64" s="313"/>
      <c r="E64" s="313"/>
      <c r="F64" s="313"/>
      <c r="G64" s="313"/>
      <c r="H64" s="313"/>
      <c r="I64" s="313"/>
      <c r="J64" s="313"/>
      <c r="K64" s="313"/>
      <c r="L64" s="313"/>
      <c r="M64" s="313"/>
      <c r="N64" s="313"/>
      <c r="O64" s="314"/>
      <c r="P64" s="315"/>
      <c r="Q64" s="316"/>
      <c r="R64" s="316"/>
      <c r="S64" s="316"/>
      <c r="T64" s="317"/>
      <c r="U64" s="318"/>
      <c r="V64" s="319"/>
      <c r="W64" s="319"/>
      <c r="X64" s="320"/>
      <c r="Y64" s="321"/>
      <c r="Z64" s="322"/>
      <c r="AA64" s="322"/>
      <c r="AB64" s="322"/>
      <c r="AC64" s="322"/>
      <c r="AD64" s="323"/>
      <c r="AE64" s="325"/>
      <c r="AF64" s="326"/>
      <c r="AG64" s="326"/>
      <c r="AH64" s="327"/>
      <c r="AI64" s="328"/>
      <c r="AJ64" s="328"/>
      <c r="AK64" s="328"/>
      <c r="AL64" s="328"/>
      <c r="AM64" s="328"/>
      <c r="AN64" s="328"/>
      <c r="AO64" s="328"/>
      <c r="AP64" s="328"/>
      <c r="AQ64" s="329"/>
    </row>
    <row r="65" spans="1:43" ht="15" customHeight="1" x14ac:dyDescent="0.25">
      <c r="A65" s="245" t="s">
        <v>84</v>
      </c>
      <c r="B65" s="246"/>
      <c r="C65" s="246"/>
      <c r="D65" s="246"/>
      <c r="E65" s="246"/>
      <c r="F65" s="246"/>
      <c r="G65" s="246"/>
      <c r="H65" s="246"/>
      <c r="I65" s="246"/>
      <c r="J65" s="246"/>
      <c r="K65" s="246"/>
      <c r="L65" s="246"/>
      <c r="M65" s="246"/>
      <c r="N65" s="246"/>
      <c r="O65" s="247"/>
      <c r="P65" s="251">
        <v>5.4</v>
      </c>
      <c r="Q65" s="252"/>
      <c r="R65" s="252"/>
      <c r="S65" s="252"/>
      <c r="T65" s="253"/>
      <c r="U65" s="257">
        <v>0</v>
      </c>
      <c r="V65" s="258"/>
      <c r="W65" s="258"/>
      <c r="X65" s="259"/>
      <c r="Y65" s="263">
        <f>P65*U65</f>
        <v>0</v>
      </c>
      <c r="Z65" s="264"/>
      <c r="AA65" s="264"/>
      <c r="AB65" s="264"/>
      <c r="AC65" s="264"/>
      <c r="AD65" s="265"/>
      <c r="AE65" s="269" t="str">
        <f>IF($AB$3="S1","60%",IF($AB$3="S2","80%",IF($AB$3="S3","80%",IF($AB$3="w1","60%",IF($AB$3="w2","80%",IF($AB$3="w3","80%",""))))))</f>
        <v/>
      </c>
      <c r="AF65" s="270"/>
      <c r="AG65" s="270"/>
      <c r="AH65" s="273" t="e">
        <f>Y65*AE65</f>
        <v>#VALUE!</v>
      </c>
      <c r="AI65" s="274"/>
      <c r="AJ65" s="274"/>
      <c r="AK65" s="274"/>
      <c r="AL65" s="274"/>
      <c r="AM65" s="274"/>
      <c r="AN65" s="274"/>
      <c r="AO65" s="274"/>
      <c r="AP65" s="274"/>
      <c r="AQ65" s="275"/>
    </row>
    <row r="66" spans="1:43" ht="30" customHeight="1" x14ac:dyDescent="0.25">
      <c r="A66" s="248"/>
      <c r="B66" s="249"/>
      <c r="C66" s="249"/>
      <c r="D66" s="249"/>
      <c r="E66" s="249"/>
      <c r="F66" s="249"/>
      <c r="G66" s="249"/>
      <c r="H66" s="249"/>
      <c r="I66" s="249"/>
      <c r="J66" s="249"/>
      <c r="K66" s="249"/>
      <c r="L66" s="249"/>
      <c r="M66" s="249"/>
      <c r="N66" s="249"/>
      <c r="O66" s="250"/>
      <c r="P66" s="254"/>
      <c r="Q66" s="255"/>
      <c r="R66" s="255"/>
      <c r="S66" s="255"/>
      <c r="T66" s="256"/>
      <c r="U66" s="260"/>
      <c r="V66" s="261"/>
      <c r="W66" s="261"/>
      <c r="X66" s="262"/>
      <c r="Y66" s="266"/>
      <c r="Z66" s="267"/>
      <c r="AA66" s="267"/>
      <c r="AB66" s="267"/>
      <c r="AC66" s="267"/>
      <c r="AD66" s="268"/>
      <c r="AE66" s="271"/>
      <c r="AF66" s="272"/>
      <c r="AG66" s="272"/>
      <c r="AH66" s="276"/>
      <c r="AI66" s="277"/>
      <c r="AJ66" s="277"/>
      <c r="AK66" s="277"/>
      <c r="AL66" s="277"/>
      <c r="AM66" s="277"/>
      <c r="AN66" s="277"/>
      <c r="AO66" s="277"/>
      <c r="AP66" s="277"/>
      <c r="AQ66" s="278"/>
    </row>
    <row r="67" spans="1:43" ht="30" customHeight="1" x14ac:dyDescent="0.25">
      <c r="A67" s="245" t="s">
        <v>94</v>
      </c>
      <c r="B67" s="246"/>
      <c r="C67" s="246"/>
      <c r="D67" s="246"/>
      <c r="E67" s="246"/>
      <c r="F67" s="246"/>
      <c r="G67" s="246"/>
      <c r="H67" s="246"/>
      <c r="I67" s="246"/>
      <c r="J67" s="246"/>
      <c r="K67" s="246"/>
      <c r="L67" s="246"/>
      <c r="M67" s="246"/>
      <c r="N67" s="246"/>
      <c r="O67" s="247"/>
      <c r="P67" s="251">
        <v>1</v>
      </c>
      <c r="Q67" s="252"/>
      <c r="R67" s="252"/>
      <c r="S67" s="252"/>
      <c r="T67" s="253"/>
      <c r="U67" s="257">
        <v>0</v>
      </c>
      <c r="V67" s="258"/>
      <c r="W67" s="258"/>
      <c r="X67" s="259"/>
      <c r="Y67" s="293">
        <f>P67*U67</f>
        <v>0</v>
      </c>
      <c r="Z67" s="294"/>
      <c r="AA67" s="294"/>
      <c r="AB67" s="294"/>
      <c r="AC67" s="294"/>
      <c r="AD67" s="295"/>
      <c r="AE67" s="213" t="str">
        <f>IF($AB$3="S1","60%",IF($AB$3="S2","80%",IF($AB$3="S3","80%",IF($AB$3="w1","60%",IF($AB$3="w2","80%",IF($AB$3="w3","80%",""))))))</f>
        <v/>
      </c>
      <c r="AF67" s="214"/>
      <c r="AG67" s="214"/>
      <c r="AH67" s="273" t="e">
        <f>Y67*AE67</f>
        <v>#VALUE!</v>
      </c>
      <c r="AI67" s="274"/>
      <c r="AJ67" s="274"/>
      <c r="AK67" s="274"/>
      <c r="AL67" s="274"/>
      <c r="AM67" s="274"/>
      <c r="AN67" s="274"/>
      <c r="AO67" s="274"/>
      <c r="AP67" s="274"/>
      <c r="AQ67" s="275"/>
    </row>
    <row r="68" spans="1:43" ht="15.75" thickBot="1" x14ac:dyDescent="0.3">
      <c r="A68" s="279" t="s">
        <v>51</v>
      </c>
      <c r="B68" s="280"/>
      <c r="C68" s="280"/>
      <c r="D68" s="280"/>
      <c r="E68" s="280"/>
      <c r="F68" s="280"/>
      <c r="G68" s="280"/>
      <c r="H68" s="280"/>
      <c r="I68" s="280"/>
      <c r="J68" s="280"/>
      <c r="K68" s="280"/>
      <c r="L68" s="280"/>
      <c r="M68" s="280"/>
      <c r="N68" s="280"/>
      <c r="O68" s="281"/>
      <c r="P68" s="282"/>
      <c r="Q68" s="283"/>
      <c r="R68" s="283"/>
      <c r="S68" s="283"/>
      <c r="T68" s="284"/>
      <c r="U68" s="285">
        <f>SUM(U52:X67)</f>
        <v>0</v>
      </c>
      <c r="V68" s="286"/>
      <c r="W68" s="286"/>
      <c r="X68" s="287"/>
      <c r="Y68" s="288">
        <f>SUM(Y52:AD67)</f>
        <v>0</v>
      </c>
      <c r="Z68" s="289"/>
      <c r="AA68" s="289"/>
      <c r="AB68" s="289"/>
      <c r="AC68" s="289"/>
      <c r="AD68" s="290"/>
      <c r="AE68" s="291"/>
      <c r="AF68" s="291"/>
      <c r="AG68" s="291"/>
      <c r="AH68" s="288" t="e">
        <f>SUM(AH52:AO67)</f>
        <v>#VALUE!</v>
      </c>
      <c r="AI68" s="289"/>
      <c r="AJ68" s="289"/>
      <c r="AK68" s="289"/>
      <c r="AL68" s="289"/>
      <c r="AM68" s="289"/>
      <c r="AN68" s="289"/>
      <c r="AO68" s="289"/>
      <c r="AP68" s="289"/>
      <c r="AQ68" s="292"/>
    </row>
    <row r="69" spans="1:43" ht="15.75" thickBot="1" x14ac:dyDescent="0.3">
      <c r="A69" s="244"/>
      <c r="B69" s="244"/>
      <c r="C69" s="244"/>
      <c r="D69" s="244"/>
      <c r="E69" s="244"/>
      <c r="F69" s="244"/>
      <c r="G69" s="244"/>
      <c r="H69" s="244"/>
      <c r="I69" s="244"/>
      <c r="J69" s="244"/>
      <c r="K69" s="244"/>
      <c r="L69" s="244"/>
      <c r="M69" s="244"/>
      <c r="N69" s="244"/>
      <c r="O69" s="244"/>
      <c r="P69" s="244"/>
      <c r="Q69" s="244"/>
      <c r="R69" s="244"/>
      <c r="S69" s="244"/>
      <c r="T69" s="244"/>
      <c r="U69" s="244"/>
      <c r="V69" s="244"/>
      <c r="W69" s="244"/>
      <c r="X69" s="244"/>
      <c r="Y69" s="244"/>
      <c r="Z69" s="244"/>
      <c r="AA69" s="244"/>
      <c r="AB69" s="244"/>
      <c r="AC69" s="244"/>
      <c r="AD69" s="244"/>
      <c r="AE69" s="244"/>
      <c r="AF69" s="244"/>
      <c r="AG69" s="244"/>
      <c r="AH69" s="244"/>
      <c r="AI69" s="244"/>
      <c r="AJ69" s="244"/>
      <c r="AK69" s="244"/>
      <c r="AL69" s="244"/>
      <c r="AM69" s="244"/>
      <c r="AN69" s="244"/>
      <c r="AO69" s="244"/>
      <c r="AP69" s="244"/>
      <c r="AQ69" s="244"/>
    </row>
    <row r="70" spans="1:43" x14ac:dyDescent="0.25">
      <c r="A70" s="239" t="s">
        <v>82</v>
      </c>
      <c r="B70" s="240"/>
      <c r="C70" s="240"/>
      <c r="D70" s="240"/>
      <c r="E70" s="240"/>
      <c r="F70" s="240"/>
      <c r="G70" s="240"/>
      <c r="H70" s="240"/>
      <c r="I70" s="240"/>
      <c r="J70" s="240"/>
      <c r="K70" s="240"/>
      <c r="L70" s="240"/>
      <c r="M70" s="240" t="s">
        <v>83</v>
      </c>
      <c r="N70" s="240"/>
      <c r="O70" s="240"/>
      <c r="P70" s="240"/>
      <c r="Q70" s="240"/>
      <c r="R70" s="240"/>
      <c r="S70" s="240"/>
      <c r="T70" s="240"/>
      <c r="U70" s="240"/>
      <c r="V70" s="240"/>
      <c r="W70" s="240"/>
      <c r="X70" s="240"/>
      <c r="Y70" s="240"/>
      <c r="Z70" s="240"/>
      <c r="AA70" s="240"/>
      <c r="AB70" s="240"/>
      <c r="AC70" s="240"/>
      <c r="AD70" s="240"/>
      <c r="AE70" s="240"/>
      <c r="AF70" s="240"/>
      <c r="AG70" s="240"/>
      <c r="AH70" s="240"/>
      <c r="AI70" s="240"/>
      <c r="AJ70" s="240"/>
      <c r="AK70" s="240"/>
      <c r="AL70" s="240"/>
      <c r="AM70" s="240"/>
      <c r="AN70" s="240"/>
      <c r="AO70" s="240"/>
      <c r="AP70" s="240"/>
      <c r="AQ70" s="241"/>
    </row>
    <row r="71" spans="1:43" x14ac:dyDescent="0.25">
      <c r="A71" s="30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242" t="s">
        <v>71</v>
      </c>
      <c r="N71" s="242"/>
      <c r="O71" s="242"/>
      <c r="P71" s="242"/>
      <c r="Q71" s="242"/>
      <c r="R71" s="242"/>
      <c r="S71" s="242"/>
      <c r="T71" s="242"/>
      <c r="U71" s="242"/>
      <c r="V71" s="242"/>
      <c r="W71" s="242"/>
      <c r="X71" s="242"/>
      <c r="Y71" s="242"/>
      <c r="Z71" s="242"/>
      <c r="AA71" s="242"/>
      <c r="AB71" s="242"/>
      <c r="AC71" s="242"/>
      <c r="AD71" s="242"/>
      <c r="AE71" s="242"/>
      <c r="AF71" s="242"/>
      <c r="AG71" s="242"/>
      <c r="AH71" s="242"/>
      <c r="AI71" s="242"/>
      <c r="AJ71" s="242"/>
      <c r="AK71" s="242"/>
      <c r="AL71" s="242"/>
      <c r="AM71" s="242"/>
      <c r="AN71" s="242"/>
      <c r="AO71" s="242"/>
      <c r="AP71" s="242"/>
      <c r="AQ71" s="243"/>
    </row>
    <row r="72" spans="1:43" ht="15.75" thickBot="1" x14ac:dyDescent="0.3">
      <c r="A72" s="32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06" t="s">
        <v>79</v>
      </c>
      <c r="N72" s="306"/>
      <c r="O72" s="306"/>
      <c r="P72" s="306"/>
      <c r="Q72" s="306"/>
      <c r="R72" s="306"/>
      <c r="S72" s="306"/>
      <c r="T72" s="306"/>
      <c r="U72" s="306"/>
      <c r="V72" s="306"/>
      <c r="W72" s="306"/>
      <c r="X72" s="306"/>
      <c r="Y72" s="306"/>
      <c r="Z72" s="306"/>
      <c r="AA72" s="306"/>
      <c r="AB72" s="306"/>
      <c r="AC72" s="306"/>
      <c r="AD72" s="306"/>
      <c r="AE72" s="306"/>
      <c r="AF72" s="306"/>
      <c r="AG72" s="306"/>
      <c r="AH72" s="306"/>
      <c r="AI72" s="306"/>
      <c r="AJ72" s="306"/>
      <c r="AK72" s="306"/>
      <c r="AL72" s="306"/>
      <c r="AM72" s="306"/>
      <c r="AN72" s="306"/>
      <c r="AO72" s="306"/>
      <c r="AP72" s="306"/>
      <c r="AQ72" s="307"/>
    </row>
    <row r="74" spans="1:43" x14ac:dyDescent="0.25">
      <c r="A74" s="23" t="s">
        <v>52</v>
      </c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8"/>
      <c r="Q74" s="308"/>
      <c r="R74" s="308"/>
      <c r="S74" s="308"/>
      <c r="T74" s="308"/>
      <c r="U74" s="308"/>
      <c r="V74" s="308"/>
      <c r="W74" s="308"/>
      <c r="X74" s="308"/>
      <c r="Y74" s="308"/>
      <c r="Z74" s="308"/>
      <c r="AA74" s="308"/>
      <c r="AB74" s="308"/>
      <c r="AC74" s="308"/>
      <c r="AD74" s="308"/>
      <c r="AE74" s="308"/>
      <c r="AF74" s="308"/>
      <c r="AG74" s="308"/>
      <c r="AH74" s="308"/>
      <c r="AI74" s="308"/>
      <c r="AJ74" s="308"/>
      <c r="AK74" s="308"/>
      <c r="AL74" s="308"/>
      <c r="AM74" s="308"/>
      <c r="AN74" s="308"/>
      <c r="AO74" s="308"/>
      <c r="AP74" s="29"/>
      <c r="AQ74" s="23" t="s">
        <v>56</v>
      </c>
    </row>
    <row r="75" spans="1:43" x14ac:dyDescent="0.25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</row>
    <row r="76" spans="1:43" x14ac:dyDescent="0.25">
      <c r="A76" s="236" t="s">
        <v>53</v>
      </c>
      <c r="B76" s="236"/>
      <c r="C76" s="237"/>
      <c r="D76" s="237"/>
      <c r="E76" s="237"/>
      <c r="F76" s="237"/>
      <c r="G76" s="237"/>
      <c r="H76" s="237"/>
      <c r="I76" s="237"/>
      <c r="J76" s="23" t="s">
        <v>54</v>
      </c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8"/>
      <c r="AB76" s="238"/>
      <c r="AC76" s="238"/>
      <c r="AD76" s="238"/>
      <c r="AE76" s="238"/>
      <c r="AF76" s="238"/>
      <c r="AG76" s="238"/>
      <c r="AH76" s="238"/>
      <c r="AI76" s="238"/>
      <c r="AJ76" s="238"/>
      <c r="AK76" s="238"/>
      <c r="AL76" s="238"/>
      <c r="AM76" s="238"/>
      <c r="AN76" s="238"/>
      <c r="AO76" s="238"/>
      <c r="AP76" s="23"/>
    </row>
    <row r="77" spans="1:43" x14ac:dyDescent="0.25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5" t="s">
        <v>55</v>
      </c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3"/>
    </row>
  </sheetData>
  <sheetProtection sheet="1" selectLockedCells="1"/>
  <mergeCells count="181">
    <mergeCell ref="R3:T3"/>
    <mergeCell ref="U3:W3"/>
    <mergeCell ref="A58:AQ58"/>
    <mergeCell ref="A56:AQ56"/>
    <mergeCell ref="X3:AA3"/>
    <mergeCell ref="AB3:AC3"/>
    <mergeCell ref="Y44:AQ44"/>
    <mergeCell ref="M72:AQ72"/>
    <mergeCell ref="Q74:AO74"/>
    <mergeCell ref="AH67:AQ67"/>
    <mergeCell ref="A59:O59"/>
    <mergeCell ref="P59:T59"/>
    <mergeCell ref="U59:X59"/>
    <mergeCell ref="Y59:AD59"/>
    <mergeCell ref="AE59:AG59"/>
    <mergeCell ref="AH59:AQ59"/>
    <mergeCell ref="A61:O64"/>
    <mergeCell ref="P61:T64"/>
    <mergeCell ref="U61:X64"/>
    <mergeCell ref="Y61:AD64"/>
    <mergeCell ref="AE61:AG64"/>
    <mergeCell ref="AH61:AQ64"/>
    <mergeCell ref="P60:T60"/>
    <mergeCell ref="U60:X60"/>
    <mergeCell ref="A76:B76"/>
    <mergeCell ref="C76:I76"/>
    <mergeCell ref="AA76:AO76"/>
    <mergeCell ref="A70:L70"/>
    <mergeCell ref="M70:AQ70"/>
    <mergeCell ref="M71:AQ71"/>
    <mergeCell ref="A69:AQ69"/>
    <mergeCell ref="A65:O66"/>
    <mergeCell ref="P65:T66"/>
    <mergeCell ref="U65:X66"/>
    <mergeCell ref="Y65:AD66"/>
    <mergeCell ref="AE65:AG66"/>
    <mergeCell ref="AH65:AQ66"/>
    <mergeCell ref="A68:O68"/>
    <mergeCell ref="P68:T68"/>
    <mergeCell ref="U68:X68"/>
    <mergeCell ref="Y68:AD68"/>
    <mergeCell ref="AE68:AG68"/>
    <mergeCell ref="AH68:AQ68"/>
    <mergeCell ref="A67:O67"/>
    <mergeCell ref="P67:T67"/>
    <mergeCell ref="U67:X67"/>
    <mergeCell ref="Y67:AD67"/>
    <mergeCell ref="AE67:AG67"/>
    <mergeCell ref="Y60:AD60"/>
    <mergeCell ref="AE60:AG60"/>
    <mergeCell ref="AH60:AQ60"/>
    <mergeCell ref="A60:O60"/>
    <mergeCell ref="A55:O55"/>
    <mergeCell ref="P55:T55"/>
    <mergeCell ref="U55:X55"/>
    <mergeCell ref="Y55:AD55"/>
    <mergeCell ref="AE55:AG55"/>
    <mergeCell ref="AH55:AQ55"/>
    <mergeCell ref="A57:O57"/>
    <mergeCell ref="P57:T57"/>
    <mergeCell ref="U57:X57"/>
    <mergeCell ref="Y57:AD57"/>
    <mergeCell ref="AE57:AG57"/>
    <mergeCell ref="AH57:AQ57"/>
    <mergeCell ref="A53:O53"/>
    <mergeCell ref="P53:T53"/>
    <mergeCell ref="U53:X53"/>
    <mergeCell ref="Y53:AD53"/>
    <mergeCell ref="AE53:AG53"/>
    <mergeCell ref="AH53:AQ53"/>
    <mergeCell ref="A54:O54"/>
    <mergeCell ref="P54:T54"/>
    <mergeCell ref="U54:X54"/>
    <mergeCell ref="Y54:AD54"/>
    <mergeCell ref="AE54:AG54"/>
    <mergeCell ref="AH54:AQ54"/>
    <mergeCell ref="A48:AQ48"/>
    <mergeCell ref="A49:AQ49"/>
    <mergeCell ref="A51:O51"/>
    <mergeCell ref="P51:T51"/>
    <mergeCell ref="U51:X51"/>
    <mergeCell ref="Y51:AD51"/>
    <mergeCell ref="AE51:AG51"/>
    <mergeCell ref="AH51:AQ51"/>
    <mergeCell ref="A52:O52"/>
    <mergeCell ref="P52:T52"/>
    <mergeCell ref="U52:X52"/>
    <mergeCell ref="Y52:AD52"/>
    <mergeCell ref="AE52:AG52"/>
    <mergeCell ref="AH52:AQ52"/>
    <mergeCell ref="A50:AQ50"/>
    <mergeCell ref="AM18:AN18"/>
    <mergeCell ref="A33:K33"/>
    <mergeCell ref="AE29:AK30"/>
    <mergeCell ref="T25:Y28"/>
    <mergeCell ref="AE25:AK28"/>
    <mergeCell ref="A31:AQ31"/>
    <mergeCell ref="A32:AQ32"/>
    <mergeCell ref="A25:Q28"/>
    <mergeCell ref="A43:AQ43"/>
    <mergeCell ref="A42:AQ42"/>
    <mergeCell ref="A34:K34"/>
    <mergeCell ref="T29:Y30"/>
    <mergeCell ref="A35:AQ36"/>
    <mergeCell ref="A37:AQ37"/>
    <mergeCell ref="A39:AQ41"/>
    <mergeCell ref="O1:AQ1"/>
    <mergeCell ref="A1:N1"/>
    <mergeCell ref="Q45:X45"/>
    <mergeCell ref="AA45:AG45"/>
    <mergeCell ref="A12:AQ12"/>
    <mergeCell ref="R18:T18"/>
    <mergeCell ref="X18:AA18"/>
    <mergeCell ref="AE18:AF18"/>
    <mergeCell ref="AJ18:AL18"/>
    <mergeCell ref="AG22:AI22"/>
    <mergeCell ref="L33:AQ33"/>
    <mergeCell ref="L34:AQ34"/>
    <mergeCell ref="A20:Q24"/>
    <mergeCell ref="R14:AQ14"/>
    <mergeCell ref="A14:Q14"/>
    <mergeCell ref="A15:Q16"/>
    <mergeCell ref="R15:AQ16"/>
    <mergeCell ref="A17:Q19"/>
    <mergeCell ref="A2:AQ2"/>
    <mergeCell ref="AN3:AO3"/>
    <mergeCell ref="U18:V18"/>
    <mergeCell ref="AI5:AQ5"/>
    <mergeCell ref="AB18:AC18"/>
    <mergeCell ref="A44:B44"/>
    <mergeCell ref="AE3:AK3"/>
    <mergeCell ref="A4:AQ4"/>
    <mergeCell ref="A5:E5"/>
    <mergeCell ref="K6:AQ6"/>
    <mergeCell ref="F5:AH5"/>
    <mergeCell ref="AL3:AM3"/>
    <mergeCell ref="A46:B46"/>
    <mergeCell ref="C46:N46"/>
    <mergeCell ref="O46:P46"/>
    <mergeCell ref="Q46:X46"/>
    <mergeCell ref="Y46:Z46"/>
    <mergeCell ref="AA46:AH46"/>
    <mergeCell ref="C44:N44"/>
    <mergeCell ref="O44:P44"/>
    <mergeCell ref="Q44:X44"/>
    <mergeCell ref="Y45:Z45"/>
    <mergeCell ref="AH45:AQ45"/>
    <mergeCell ref="A38:AQ38"/>
    <mergeCell ref="A29:Q30"/>
    <mergeCell ref="A45:B45"/>
    <mergeCell ref="C45:N45"/>
    <mergeCell ref="A7:J7"/>
    <mergeCell ref="K7:AA7"/>
    <mergeCell ref="O45:P45"/>
    <mergeCell ref="K8:L8"/>
    <mergeCell ref="M8:N8"/>
    <mergeCell ref="A9:B9"/>
    <mergeCell ref="A6:J6"/>
    <mergeCell ref="O8:AQ8"/>
    <mergeCell ref="A8:J8"/>
    <mergeCell ref="AB7:AM7"/>
    <mergeCell ref="A10:B10"/>
    <mergeCell ref="R9:V9"/>
    <mergeCell ref="C9:Q9"/>
    <mergeCell ref="W9:AQ9"/>
    <mergeCell ref="AN7:AQ7"/>
    <mergeCell ref="P13:V13"/>
    <mergeCell ref="AN13:AP13"/>
    <mergeCell ref="W13:AB13"/>
    <mergeCell ref="AC13:AE13"/>
    <mergeCell ref="AF13:AM13"/>
    <mergeCell ref="A13:E13"/>
    <mergeCell ref="A11:AQ11"/>
    <mergeCell ref="AK10:AM10"/>
    <mergeCell ref="AE10:AF10"/>
    <mergeCell ref="C10:Q10"/>
    <mergeCell ref="R10:AD10"/>
    <mergeCell ref="AN10:AO10"/>
    <mergeCell ref="F13:I13"/>
    <mergeCell ref="J13:O13"/>
    <mergeCell ref="AG10:AH10"/>
  </mergeCells>
  <conditionalFormatting sqref="A50:AQ50">
    <cfRule type="beginsWith" dxfId="2" priority="4" operator="beginsWith" text="bitte">
      <formula>LEFT(A50,LEN("bitte"))="bitte"</formula>
    </cfRule>
  </conditionalFormatting>
  <conditionalFormatting sqref="A56:AQ56">
    <cfRule type="beginsWith" dxfId="1" priority="2" operator="beginsWith" text="Baumart">
      <formula>LEFT(A56,LEN("Baumart"))="Baumart"</formula>
    </cfRule>
  </conditionalFormatting>
  <conditionalFormatting sqref="U3:W3">
    <cfRule type="cellIs" dxfId="0" priority="1" operator="lessThan">
      <formula>0.01</formula>
    </cfRule>
  </conditionalFormatting>
  <dataValidations count="3">
    <dataValidation allowBlank="1" showInputMessage="1" showErrorMessage="1" promptTitle="Baumart und Stückzahl" prompt="Das Vorhaben muss sich zu mehr als 75% der aufgeforsteten Pflanzen an der natürlichen Waldgesellschaft orientieren." sqref="A58:AQ58"/>
    <dataValidation allowBlank="1" showInputMessage="1" showErrorMessage="1" promptTitle="Baumart und Stückzahl" prompt="Das Vorhaben muss sich zu mehr als 75% der aufgeforsteten Pflanzen an der natürlichen Waldgesellschaft orientieren." sqref="A56:AQ56"/>
    <dataValidation allowBlank="1" showInputMessage="1" showErrorMessage="1" promptTitle="WEP-Kennzahl angeben" prompt="z.B. 211" sqref="U3:W3"/>
  </dataValidations>
  <pageMargins left="0.25" right="0.25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3" r:id="rId4" name="Check Box 39">
              <controlPr defaultSize="0" autoFill="0" autoLine="0" autoPict="0">
                <anchor moveWithCells="1">
                  <from>
                    <xdr:col>32</xdr:col>
                    <xdr:colOff>57150</xdr:colOff>
                    <xdr:row>9</xdr:row>
                    <xdr:rowOff>28575</xdr:rowOff>
                  </from>
                  <to>
                    <xdr:col>33</xdr:col>
                    <xdr:colOff>104775</xdr:colOff>
                    <xdr:row>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5" name="Check Box 41">
              <controlPr defaultSize="0" autoFill="0" autoLine="0" autoPict="0">
                <anchor moveWithCells="1">
                  <from>
                    <xdr:col>39</xdr:col>
                    <xdr:colOff>57150</xdr:colOff>
                    <xdr:row>9</xdr:row>
                    <xdr:rowOff>28575</xdr:rowOff>
                  </from>
                  <to>
                    <xdr:col>41</xdr:col>
                    <xdr:colOff>0</xdr:colOff>
                    <xdr:row>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6" name="Check Box 100">
              <controlPr defaultSize="0" autoFill="0" autoLine="0" autoPict="0">
                <anchor moveWithCells="1">
                  <from>
                    <xdr:col>23</xdr:col>
                    <xdr:colOff>9525</xdr:colOff>
                    <xdr:row>21</xdr:row>
                    <xdr:rowOff>38100</xdr:rowOff>
                  </from>
                  <to>
                    <xdr:col>23</xdr:col>
                    <xdr:colOff>190500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7" name="Check Box 101">
              <controlPr defaultSize="0" autoFill="0" autoLine="0" autoPict="0">
                <anchor moveWithCells="1">
                  <from>
                    <xdr:col>34</xdr:col>
                    <xdr:colOff>57150</xdr:colOff>
                    <xdr:row>21</xdr:row>
                    <xdr:rowOff>28575</xdr:rowOff>
                  </from>
                  <to>
                    <xdr:col>35</xdr:col>
                    <xdr:colOff>104775</xdr:colOff>
                    <xdr:row>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8" name="Check Box 105">
              <controlPr defaultSize="0" autoFill="0" autoLine="0" autoPict="0">
                <anchor moveWithCells="1">
                  <from>
                    <xdr:col>20</xdr:col>
                    <xdr:colOff>57150</xdr:colOff>
                    <xdr:row>17</xdr:row>
                    <xdr:rowOff>28575</xdr:rowOff>
                  </from>
                  <to>
                    <xdr:col>21</xdr:col>
                    <xdr:colOff>104775</xdr:colOff>
                    <xdr:row>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9" name="Check Box 106">
              <controlPr defaultSize="0" autoFill="0" autoLine="0" autoPict="0">
                <anchor moveWithCells="1">
                  <from>
                    <xdr:col>27</xdr:col>
                    <xdr:colOff>57150</xdr:colOff>
                    <xdr:row>17</xdr:row>
                    <xdr:rowOff>28575</xdr:rowOff>
                  </from>
                  <to>
                    <xdr:col>28</xdr:col>
                    <xdr:colOff>104775</xdr:colOff>
                    <xdr:row>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" name="Check Box 107">
              <controlPr defaultSize="0" autoFill="0" autoLine="0" autoPict="0">
                <anchor moveWithCells="1">
                  <from>
                    <xdr:col>32</xdr:col>
                    <xdr:colOff>57150</xdr:colOff>
                    <xdr:row>17</xdr:row>
                    <xdr:rowOff>28575</xdr:rowOff>
                  </from>
                  <to>
                    <xdr:col>33</xdr:col>
                    <xdr:colOff>104775</xdr:colOff>
                    <xdr:row>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" name="Check Box 108">
              <controlPr defaultSize="0" autoFill="0" autoLine="0" autoPict="0">
                <anchor moveWithCells="1">
                  <from>
                    <xdr:col>38</xdr:col>
                    <xdr:colOff>57150</xdr:colOff>
                    <xdr:row>17</xdr:row>
                    <xdr:rowOff>28575</xdr:rowOff>
                  </from>
                  <to>
                    <xdr:col>39</xdr:col>
                    <xdr:colOff>104775</xdr:colOff>
                    <xdr:row>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2" name="Check Box 109">
              <controlPr defaultSize="0" autoFill="0" autoLine="0" autoPict="0">
                <anchor moveWithCells="1">
                  <from>
                    <xdr:col>23</xdr:col>
                    <xdr:colOff>0</xdr:colOff>
                    <xdr:row>25</xdr:row>
                    <xdr:rowOff>123825</xdr:rowOff>
                  </from>
                  <to>
                    <xdr:col>23</xdr:col>
                    <xdr:colOff>180975</xdr:colOff>
                    <xdr:row>26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3" name="Check Box 111">
              <controlPr defaultSize="0" autoFill="0" autoLine="0" autoPict="0">
                <anchor moveWithCells="1">
                  <from>
                    <xdr:col>34</xdr:col>
                    <xdr:colOff>85725</xdr:colOff>
                    <xdr:row>25</xdr:row>
                    <xdr:rowOff>133350</xdr:rowOff>
                  </from>
                  <to>
                    <xdr:col>36</xdr:col>
                    <xdr:colOff>0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4" name="Check Box 115">
              <controlPr defaultSize="0" autoFill="0" autoLine="0" autoPict="0">
                <anchor moveWithCells="1">
                  <from>
                    <xdr:col>34</xdr:col>
                    <xdr:colOff>76200</xdr:colOff>
                    <xdr:row>28</xdr:row>
                    <xdr:rowOff>133350</xdr:rowOff>
                  </from>
                  <to>
                    <xdr:col>35</xdr:col>
                    <xdr:colOff>123825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5" name="Check Box 116">
              <controlPr defaultSize="0" autoFill="0" autoLine="0" autoPict="0">
                <anchor moveWithCells="1">
                  <from>
                    <xdr:col>23</xdr:col>
                    <xdr:colOff>9525</xdr:colOff>
                    <xdr:row>28</xdr:row>
                    <xdr:rowOff>123825</xdr:rowOff>
                  </from>
                  <to>
                    <xdr:col>23</xdr:col>
                    <xdr:colOff>190500</xdr:colOff>
                    <xdr:row>29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6" name="Check Box 119">
              <controlPr defaultSize="0" autoFill="0" autoLine="0" autoPict="0">
                <anchor moveWithCells="1">
                  <from>
                    <xdr:col>0</xdr:col>
                    <xdr:colOff>47625</xdr:colOff>
                    <xdr:row>43</xdr:row>
                    <xdr:rowOff>28575</xdr:rowOff>
                  </from>
                  <to>
                    <xdr:col>1</xdr:col>
                    <xdr:colOff>95250</xdr:colOff>
                    <xdr:row>43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7" name="Check Box 120">
              <controlPr defaultSize="0" autoFill="0" autoLine="0" autoPict="0">
                <anchor moveWithCells="1">
                  <from>
                    <xdr:col>0</xdr:col>
                    <xdr:colOff>47625</xdr:colOff>
                    <xdr:row>44</xdr:row>
                    <xdr:rowOff>28575</xdr:rowOff>
                  </from>
                  <to>
                    <xdr:col>1</xdr:col>
                    <xdr:colOff>95250</xdr:colOff>
                    <xdr:row>44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8" name="Check Box 121">
              <controlPr defaultSize="0" autoFill="0" autoLine="0" autoPict="0">
                <anchor moveWithCells="1">
                  <from>
                    <xdr:col>0</xdr:col>
                    <xdr:colOff>47625</xdr:colOff>
                    <xdr:row>45</xdr:row>
                    <xdr:rowOff>28575</xdr:rowOff>
                  </from>
                  <to>
                    <xdr:col>1</xdr:col>
                    <xdr:colOff>95250</xdr:colOff>
                    <xdr:row>45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9" name="Check Box 122">
              <controlPr defaultSize="0" autoFill="0" autoLine="0" autoPict="0">
                <anchor moveWithCells="1">
                  <from>
                    <xdr:col>14</xdr:col>
                    <xdr:colOff>47625</xdr:colOff>
                    <xdr:row>43</xdr:row>
                    <xdr:rowOff>28575</xdr:rowOff>
                  </from>
                  <to>
                    <xdr:col>15</xdr:col>
                    <xdr:colOff>57150</xdr:colOff>
                    <xdr:row>43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20" name="Check Box 123">
              <controlPr defaultSize="0" autoFill="0" autoLine="0" autoPict="0">
                <anchor moveWithCells="1">
                  <from>
                    <xdr:col>14</xdr:col>
                    <xdr:colOff>47625</xdr:colOff>
                    <xdr:row>44</xdr:row>
                    <xdr:rowOff>28575</xdr:rowOff>
                  </from>
                  <to>
                    <xdr:col>15</xdr:col>
                    <xdr:colOff>57150</xdr:colOff>
                    <xdr:row>44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21" name="Check Box 124">
              <controlPr defaultSize="0" autoFill="0" autoLine="0" autoPict="0">
                <anchor moveWithCells="1">
                  <from>
                    <xdr:col>14</xdr:col>
                    <xdr:colOff>47625</xdr:colOff>
                    <xdr:row>45</xdr:row>
                    <xdr:rowOff>28575</xdr:rowOff>
                  </from>
                  <to>
                    <xdr:col>15</xdr:col>
                    <xdr:colOff>57150</xdr:colOff>
                    <xdr:row>45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22" name="Check Box 125">
              <controlPr defaultSize="0" autoFill="0" autoLine="0" autoPict="0">
                <anchor moveWithCells="1">
                  <from>
                    <xdr:col>24</xdr:col>
                    <xdr:colOff>47625</xdr:colOff>
                    <xdr:row>44</xdr:row>
                    <xdr:rowOff>28575</xdr:rowOff>
                  </from>
                  <to>
                    <xdr:col>25</xdr:col>
                    <xdr:colOff>95250</xdr:colOff>
                    <xdr:row>44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23" name="Check Box 126">
              <controlPr defaultSize="0" autoFill="0" autoLine="0" autoPict="0">
                <anchor moveWithCells="1">
                  <from>
                    <xdr:col>24</xdr:col>
                    <xdr:colOff>47625</xdr:colOff>
                    <xdr:row>45</xdr:row>
                    <xdr:rowOff>28575</xdr:rowOff>
                  </from>
                  <to>
                    <xdr:col>25</xdr:col>
                    <xdr:colOff>95250</xdr:colOff>
                    <xdr:row>45</xdr:row>
                    <xdr:rowOff>161925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Tabelle2!$A$9:$A$14</xm:f>
          </x14:formula1>
          <xm:sqref>P13:V13</xm:sqref>
        </x14:dataValidation>
        <x14:dataValidation type="list" allowBlank="1" showInputMessage="1" showErrorMessage="1">
          <x14:formula1>
            <xm:f>Tabelle2!$A$3:$A$7</xm:f>
          </x14:formula1>
          <xm:sqref>C10</xm:sqref>
        </x14:dataValidation>
        <x14:dataValidation type="list" allowBlank="1" showInputMessage="1" showErrorMessage="1">
          <x14:formula1>
            <xm:f>Tabelle2!$B$3:$B$11</xm:f>
          </x14:formula1>
          <xm:sqref>AN13</xm:sqref>
        </x14:dataValidation>
        <x14:dataValidation type="list" showInputMessage="1" showErrorMessage="1">
          <x14:formula1>
            <xm:f>Tabelle2!$A$18:$A$24</xm:f>
          </x14:formula1>
          <xm:sqref>AB3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4"/>
  <sheetViews>
    <sheetView workbookViewId="0">
      <selection activeCell="A17" sqref="A17:A24"/>
    </sheetView>
  </sheetViews>
  <sheetFormatPr baseColWidth="10" defaultRowHeight="15" x14ac:dyDescent="0.25"/>
  <cols>
    <col min="1" max="1" width="20.42578125" bestFit="1" customWidth="1"/>
  </cols>
  <sheetData>
    <row r="3" spans="1:2" x14ac:dyDescent="0.25">
      <c r="A3" t="s">
        <v>11</v>
      </c>
      <c r="B3" t="s">
        <v>27</v>
      </c>
    </row>
    <row r="4" spans="1:2" x14ac:dyDescent="0.25">
      <c r="A4" t="s">
        <v>12</v>
      </c>
      <c r="B4" t="s">
        <v>28</v>
      </c>
    </row>
    <row r="5" spans="1:2" x14ac:dyDescent="0.25">
      <c r="A5" t="s">
        <v>13</v>
      </c>
      <c r="B5" t="s">
        <v>29</v>
      </c>
    </row>
    <row r="6" spans="1:2" x14ac:dyDescent="0.25">
      <c r="A6" t="s">
        <v>14</v>
      </c>
      <c r="B6" t="s">
        <v>30</v>
      </c>
    </row>
    <row r="7" spans="1:2" x14ac:dyDescent="0.25">
      <c r="B7" t="s">
        <v>31</v>
      </c>
    </row>
    <row r="8" spans="1:2" x14ac:dyDescent="0.25">
      <c r="B8" t="s">
        <v>32</v>
      </c>
    </row>
    <row r="9" spans="1:2" x14ac:dyDescent="0.25">
      <c r="A9" t="s">
        <v>20</v>
      </c>
      <c r="B9" t="s">
        <v>33</v>
      </c>
    </row>
    <row r="10" spans="1:2" x14ac:dyDescent="0.25">
      <c r="A10" t="s">
        <v>21</v>
      </c>
      <c r="B10" t="s">
        <v>34</v>
      </c>
    </row>
    <row r="11" spans="1:2" x14ac:dyDescent="0.25">
      <c r="A11" t="s">
        <v>24</v>
      </c>
    </row>
    <row r="12" spans="1:2" x14ac:dyDescent="0.25">
      <c r="A12" t="s">
        <v>22</v>
      </c>
    </row>
    <row r="13" spans="1:2" x14ac:dyDescent="0.25">
      <c r="A13" t="s">
        <v>23</v>
      </c>
    </row>
    <row r="17" spans="1:1" x14ac:dyDescent="0.25">
      <c r="A17" t="s">
        <v>85</v>
      </c>
    </row>
    <row r="19" spans="1:1" x14ac:dyDescent="0.25">
      <c r="A19" t="s">
        <v>86</v>
      </c>
    </row>
    <row r="20" spans="1:1" x14ac:dyDescent="0.25">
      <c r="A20" t="s">
        <v>87</v>
      </c>
    </row>
    <row r="21" spans="1:1" x14ac:dyDescent="0.25">
      <c r="A21" t="s">
        <v>88</v>
      </c>
    </row>
    <row r="22" spans="1:1" x14ac:dyDescent="0.25">
      <c r="A22" t="s">
        <v>89</v>
      </c>
    </row>
    <row r="23" spans="1:1" x14ac:dyDescent="0.25">
      <c r="A23" t="s">
        <v>90</v>
      </c>
    </row>
    <row r="24" spans="1:1" x14ac:dyDescent="0.25">
      <c r="A24" t="s">
        <v>91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Amt der Vlbg. LReg.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Daniel</dc:creator>
  <cp:lastModifiedBy>Horatschek Melina</cp:lastModifiedBy>
  <cp:lastPrinted>2023-09-21T09:04:19Z</cp:lastPrinted>
  <dcterms:created xsi:type="dcterms:W3CDTF">2017-08-22T11:49:04Z</dcterms:created>
  <dcterms:modified xsi:type="dcterms:W3CDTF">2023-09-21T09:04:41Z</dcterms:modified>
</cp:coreProperties>
</file>