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LE Downloads\Spezifikation\"/>
    </mc:Choice>
  </mc:AlternateContent>
  <bookViews>
    <workbookView xWindow="19185" yWindow="-15" windowWidth="9630" windowHeight="13005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Tabelle1!$A$1:$AQ$41</definedName>
  </definedNames>
  <calcPr calcId="162913"/>
</workbook>
</file>

<file path=xl/calcChain.xml><?xml version="1.0" encoding="utf-8"?>
<calcChain xmlns="http://schemas.openxmlformats.org/spreadsheetml/2006/main">
  <c r="AH36" i="1" l="1"/>
  <c r="Y36" i="1"/>
  <c r="Y35" i="1" l="1"/>
  <c r="Y34" i="1"/>
  <c r="Y33" i="1"/>
  <c r="Y32" i="1"/>
  <c r="AE33" i="1"/>
  <c r="AE34" i="1"/>
  <c r="AH34" i="1" s="1"/>
  <c r="AE35" i="1"/>
  <c r="AH35" i="1" l="1"/>
  <c r="AH33" i="1"/>
  <c r="AE32" i="1" l="1"/>
  <c r="A30" i="1" s="1"/>
  <c r="AH32" i="1" l="1"/>
</calcChain>
</file>

<file path=xl/comments1.xml><?xml version="1.0" encoding="utf-8"?>
<comments xmlns="http://schemas.openxmlformats.org/spreadsheetml/2006/main">
  <authors>
    <author>Horatschek Melina</author>
  </authors>
  <commentList>
    <comment ref="AB3" authorId="0" shapeId="0">
      <text>
        <r>
          <rPr>
            <b/>
            <sz val="9"/>
            <color indexed="81"/>
            <rFont val="Segoe UI"/>
            <family val="2"/>
          </rPr>
          <t xml:space="preserve">
 Bitte wählen Sie ein WEP aus!</t>
        </r>
      </text>
    </comment>
  </commentList>
</comments>
</file>

<file path=xl/sharedStrings.xml><?xml version="1.0" encoding="utf-8"?>
<sst xmlns="http://schemas.openxmlformats.org/spreadsheetml/2006/main" count="81" uniqueCount="78">
  <si>
    <t>Planungseinheit</t>
  </si>
  <si>
    <t>von</t>
  </si>
  <si>
    <t>Spezifikation Detailplanung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</si>
  <si>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</si>
  <si>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</si>
  <si>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</si>
  <si>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</si>
  <si>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</si>
  <si>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</si>
  <si>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</si>
  <si>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</si>
  <si>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</si>
  <si>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</si>
  <si>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</si>
  <si>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</si>
  <si>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</si>
  <si>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</si>
  <si>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</si>
  <si>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</si>
  <si>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</si>
  <si>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</si>
  <si>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</si>
  <si>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</si>
  <si>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</si>
  <si>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</si>
  <si>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</si>
  <si>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</si>
  <si>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</si>
  <si>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</si>
  <si>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</si>
  <si>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</si>
  <si>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</si>
  <si>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</si>
  <si>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</si>
  <si>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</si>
  <si>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</si>
  <si>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</si>
  <si>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</si>
  <si>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</si>
  <si>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</si>
  <si>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</si>
  <si>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</si>
  <si>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Menge</t>
  </si>
  <si>
    <t>Kosten</t>
  </si>
  <si>
    <t>Förderung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</si>
  <si>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</si>
  <si>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</si>
  <si>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</si>
  <si>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</si>
  <si>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</si>
  <si>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</si>
  <si>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</si>
  <si>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</si>
  <si>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</si>
  <si>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</si>
  <si>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</si>
  <si>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</si>
  <si>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</si>
  <si>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(bei mehreren Teilflächen ist eine Übersicht aller Teilflächen beizulegen)</t>
  </si>
  <si>
    <t>WEP Funktionsflächen:</t>
  </si>
  <si>
    <t>S1</t>
  </si>
  <si>
    <t>S2</t>
  </si>
  <si>
    <t>S3</t>
  </si>
  <si>
    <t>WEP:</t>
  </si>
  <si>
    <t>FörderungswerberIn:</t>
  </si>
  <si>
    <t>in der VHA 8.4.1</t>
  </si>
  <si>
    <t>Querfällung</t>
  </si>
  <si>
    <t>Planung und Errichtung von Maßnahmen zur Unterstützung der
 flächenhaften Schutzwirkung</t>
  </si>
  <si>
    <t>Begehungssteig</t>
  </si>
  <si>
    <t>einfache technische Werke</t>
  </si>
  <si>
    <t>Investitionen zur Vorbeugung von Schäden und Wiederherstellung von Wäldern nach Naturkatastrophen und Katastrophenereignissen - Forstschutz (8.4.1)</t>
  </si>
  <si>
    <t>Wiederaufbau des forstwirtschaftlichen Potenzials nach Schäden sowie Ereignissen im Zusammenhang mit dem Klimawandel.</t>
  </si>
  <si>
    <t xml:space="preserve"> </t>
  </si>
  <si>
    <t>Kenn-zahl: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</si>
  <si>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(zusätzlich zu den durch die SRL in der VHA vorgegebenen Standardaufgaben)</t>
    </r>
  </si>
  <si>
    <t>Verpflockung: Dimension 80 mm, 60 cm Hangseitig (dauerhaftes Holz) Ø 80 mm oder 60x60 mm nur im Zusammenhang mit einer geförderten Aufforstung.</t>
  </si>
  <si>
    <r>
      <t xml:space="preserve">Verpflockung </t>
    </r>
    <r>
      <rPr>
        <sz val="9"/>
        <color theme="1"/>
        <rFont val="Calibri"/>
        <family val="2"/>
        <scheme val="minor"/>
      </rPr>
      <t>(siehe Dimensionen bei Punkt Bedingungen/Auflagen)</t>
    </r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</si>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</sst>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€&quot;\ * #,##0.00_-;\-&quot;€&quot;\ * #,##0.00_-;_-&quot;€&quot;\ * &quot;-&quot;??_-;_-@_-"/>
    <numFmt numFmtId="164" formatCode="0\ &quot;m&quot;"/>
    <numFmt numFmtId="165" formatCode="General\ &quot;Baum&quot;"/>
    <numFmt numFmtId="166" formatCode="General\ &quot;Stück&quot;"/>
    <numFmt numFmtId="167" formatCode="0.00\ &quot;lfm&quot;"/>
    <numFmt numFmtId="168" formatCode="General\ &quot;Stk.&quot;"/>
    <numFmt numFmtId="169" formatCode="0.00\ &quot;ha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0" fillId="0" borderId="23" xfId="0" applyBorder="1"/>
    <xf numFmtId="0" fontId="0" fillId="0" borderId="26" xfId="0" applyBorder="1"/>
    <xf numFmtId="0" fontId="0" fillId="0" borderId="20" xfId="0" applyBorder="1"/>
    <xf numFmtId="0" fontId="0" fillId="0" borderId="11" xfId="0" applyBorder="1" applyAlignment="1">
      <alignment horizontal="center"/>
    </xf>
    <xf numFmtId="0" fontId="0" fillId="3" borderId="0" xfId="0" applyFill="1"/>
    <xf numFmtId="0" fontId="0" fillId="0" borderId="12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3" xfId="0" applyFill="1" applyBorder="1"/>
    <xf numFmtId="0" fontId="0" fillId="2" borderId="26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6" fillId="0" borderId="10" xfId="0" applyFont="1" applyBorder="1" applyAlignment="1"/>
    <xf numFmtId="0" fontId="6" fillId="0" borderId="11" xfId="0" applyFont="1" applyBorder="1" applyAlignment="1"/>
    <xf numFmtId="0" fontId="2" fillId="0" borderId="13" xfId="0" applyFont="1" applyFill="1" applyBorder="1" applyAlignment="1"/>
    <xf numFmtId="0" fontId="9" fillId="3" borderId="0" xfId="0" applyFont="1" applyFill="1" applyBorder="1" applyAlignment="1" applyProtection="1">
      <protection locked="0"/>
    </xf>
    <xf numFmtId="0" fontId="0" fillId="0" borderId="0" xfId="0" applyBorder="1"/>
    <xf numFmtId="0" fontId="2" fillId="0" borderId="40" xfId="0" applyFont="1" applyBorder="1" applyAlignment="1">
      <alignment horizontal="right"/>
    </xf>
    <xf numFmtId="0" fontId="0" fillId="0" borderId="41" xfId="0" applyBorder="1" applyAlignment="1">
      <alignment horizontal="right"/>
    </xf>
    <xf numFmtId="0" fontId="8" fillId="2" borderId="41" xfId="0" applyFont="1" applyFill="1" applyBorder="1" applyAlignment="1" applyProtection="1">
      <protection hidden="1"/>
    </xf>
    <xf numFmtId="168" fontId="0" fillId="3" borderId="41" xfId="0" applyNumberFormat="1" applyFill="1" applyBorder="1" applyAlignment="1" applyProtection="1">
      <alignment horizontal="center"/>
    </xf>
    <xf numFmtId="44" fontId="0" fillId="0" borderId="41" xfId="0" applyNumberFormat="1" applyFill="1" applyBorder="1" applyAlignment="1" applyProtection="1"/>
    <xf numFmtId="0" fontId="0" fillId="2" borderId="41" xfId="0" applyFill="1" applyBorder="1" applyAlignment="1" applyProtection="1">
      <protection hidden="1"/>
    </xf>
    <xf numFmtId="44" fontId="0" fillId="0" borderId="42" xfId="0" applyNumberFormat="1" applyFill="1" applyBorder="1" applyAlignment="1" applyProtection="1"/>
    <xf numFmtId="0" fontId="12" fillId="0" borderId="11" xfId="0" applyFont="1" applyBorder="1" applyAlignment="1">
      <alignment horizontal="center" wrapText="1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 applyProtection="1">
      <alignment horizontal="center"/>
      <protection locked="0"/>
    </xf>
    <xf numFmtId="44" fontId="0" fillId="3" borderId="38" xfId="0" applyNumberFormat="1" applyFill="1" applyBorder="1" applyAlignment="1" applyProtection="1">
      <alignment vertical="center"/>
    </xf>
    <xf numFmtId="44" fontId="0" fillId="3" borderId="39" xfId="0" applyNumberFormat="1" applyFill="1" applyBorder="1" applyAlignment="1" applyProtection="1">
      <alignment vertical="center"/>
    </xf>
    <xf numFmtId="0" fontId="0" fillId="2" borderId="37" xfId="0" applyFill="1" applyBorder="1" applyAlignment="1" applyProtection="1">
      <alignment horizontal="left" vertical="center" wrapText="1"/>
    </xf>
    <xf numFmtId="0" fontId="0" fillId="2" borderId="38" xfId="0" applyFill="1" applyBorder="1" applyAlignment="1" applyProtection="1">
      <alignment horizontal="left" vertical="center" wrapText="1"/>
    </xf>
    <xf numFmtId="44" fontId="0" fillId="2" borderId="38" xfId="2" applyFont="1" applyFill="1" applyBorder="1" applyAlignment="1" applyProtection="1">
      <alignment horizontal="center" vertical="center"/>
    </xf>
    <xf numFmtId="167" fontId="0" fillId="0" borderId="38" xfId="0" applyNumberFormat="1" applyBorder="1" applyAlignment="1" applyProtection="1">
      <alignment horizontal="center" vertical="center"/>
      <protection locked="0"/>
    </xf>
    <xf numFmtId="44" fontId="0" fillId="3" borderId="38" xfId="2" applyFont="1" applyFill="1" applyBorder="1" applyAlignment="1" applyProtection="1">
      <alignment horizontal="right" vertical="center"/>
    </xf>
    <xf numFmtId="9" fontId="0" fillId="2" borderId="38" xfId="0" applyNumberFormat="1" applyFill="1" applyBorder="1" applyAlignment="1" applyProtection="1">
      <alignment horizontal="center" vertical="center"/>
      <protection hidden="1"/>
    </xf>
    <xf numFmtId="0" fontId="0" fillId="2" borderId="38" xfId="0" applyFill="1" applyBorder="1" applyAlignment="1" applyProtection="1">
      <alignment horizontal="center" vertical="center"/>
      <protection hidden="1"/>
    </xf>
    <xf numFmtId="166" fontId="0" fillId="0" borderId="38" xfId="0" applyNumberFormat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horizontal="center"/>
    </xf>
    <xf numFmtId="0" fontId="2" fillId="4" borderId="1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165" fontId="0" fillId="0" borderId="38" xfId="0" applyNumberFormat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/>
    <xf numFmtId="0" fontId="0" fillId="2" borderId="35" xfId="0" applyFill="1" applyBorder="1" applyAlignment="1"/>
    <xf numFmtId="0" fontId="0" fillId="2" borderId="36" xfId="0" applyFill="1" applyBorder="1" applyAlignment="1"/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8" xfId="0" applyFont="1" applyFill="1" applyBorder="1" applyProtection="1">
      <protection hidden="1"/>
    </xf>
    <xf numFmtId="0" fontId="2" fillId="0" borderId="11" xfId="0" applyFon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2" fillId="2" borderId="39" xfId="0" applyFont="1" applyFill="1" applyBorder="1" applyProtection="1">
      <protection hidden="1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2" borderId="19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ill="1" applyBorder="1"/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2" borderId="23" xfId="0" applyFill="1" applyBorder="1" applyAlignment="1">
      <alignment horizontal="left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2" fillId="2" borderId="37" xfId="0" applyFont="1" applyFill="1" applyBorder="1" applyAlignment="1">
      <alignment horizontal="left" wrapText="1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0" fillId="2" borderId="3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0" borderId="32" xfId="0" applyBorder="1"/>
    <xf numFmtId="0" fontId="0" fillId="2" borderId="22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4" xfId="0" applyFill="1" applyBorder="1"/>
    <xf numFmtId="0" fontId="0" fillId="2" borderId="23" xfId="0" applyFill="1" applyBorder="1"/>
    <xf numFmtId="0" fontId="0" fillId="2" borderId="25" xfId="0" applyFill="1" applyBorder="1"/>
    <xf numFmtId="0" fontId="0" fillId="2" borderId="24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31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0" fontId="0" fillId="2" borderId="43" xfId="0" applyFill="1" applyBorder="1" applyAlignment="1">
      <alignment horizontal="left" vertical="top" wrapText="1"/>
    </xf>
    <xf numFmtId="0" fontId="0" fillId="2" borderId="44" xfId="0" applyFill="1" applyBorder="1" applyAlignment="1">
      <alignment horizontal="left" vertical="top" wrapText="1"/>
    </xf>
    <xf numFmtId="0" fontId="0" fillId="2" borderId="45" xfId="0" applyFill="1" applyBorder="1" applyAlignment="1">
      <alignment horizontal="left" vertical="top" wrapText="1"/>
    </xf>
    <xf numFmtId="169" fontId="0" fillId="0" borderId="2" xfId="0" applyNumberFormat="1" applyBorder="1" applyAlignment="1" applyProtection="1">
      <alignment horizontal="center"/>
      <protection locked="0"/>
    </xf>
    <xf numFmtId="169" fontId="0" fillId="0" borderId="3" xfId="0" applyNumberFormat="1" applyBorder="1" applyAlignment="1" applyProtection="1">
      <alignment horizontal="center"/>
      <protection locked="0"/>
    </xf>
    <xf numFmtId="169" fontId="0" fillId="0" borderId="20" xfId="0" applyNumberFormat="1" applyBorder="1" applyAlignment="1" applyProtection="1">
      <alignment horizontal="center"/>
      <protection locked="0"/>
    </xf>
  </cellXfs>
  <cellStyles count="3">
    <cellStyle name="Prozent" xfId="1" builtinId="5"/>
    <cellStyle name="Standard" xfId="0" builtinId="0"/>
    <cellStyle name="Währung" xfId="2" builtinId="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104775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40</xdr:col>
          <xdr:colOff>9525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</xdr:row>
          <xdr:rowOff>28575</xdr:rowOff>
        </xdr:from>
        <xdr:to>
          <xdr:col>1</xdr:col>
          <xdr:colOff>95250</xdr:colOff>
          <xdr:row>23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24</xdr:row>
          <xdr:rowOff>28575</xdr:rowOff>
        </xdr:from>
        <xdr:to>
          <xdr:col>1</xdr:col>
          <xdr:colOff>95250</xdr:colOff>
          <xdr:row>24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25</xdr:row>
          <xdr:rowOff>28575</xdr:rowOff>
        </xdr:from>
        <xdr:to>
          <xdr:col>1</xdr:col>
          <xdr:colOff>95250</xdr:colOff>
          <xdr:row>25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23</xdr:row>
          <xdr:rowOff>28575</xdr:rowOff>
        </xdr:from>
        <xdr:to>
          <xdr:col>15</xdr:col>
          <xdr:colOff>57150</xdr:colOff>
          <xdr:row>23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24</xdr:row>
          <xdr:rowOff>28575</xdr:rowOff>
        </xdr:from>
        <xdr:to>
          <xdr:col>15</xdr:col>
          <xdr:colOff>57150</xdr:colOff>
          <xdr:row>24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25</xdr:row>
          <xdr:rowOff>28575</xdr:rowOff>
        </xdr:from>
        <xdr:to>
          <xdr:col>15</xdr:col>
          <xdr:colOff>57150</xdr:colOff>
          <xdr:row>25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24</xdr:row>
          <xdr:rowOff>28575</xdr:rowOff>
        </xdr:from>
        <xdr:to>
          <xdr:col>25</xdr:col>
          <xdr:colOff>95250</xdr:colOff>
          <xdr:row>24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25</xdr:row>
          <xdr:rowOff>28575</xdr:rowOff>
        </xdr:from>
        <xdr:to>
          <xdr:col>25</xdr:col>
          <xdr:colOff>95250</xdr:colOff>
          <xdr:row>25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44"/>
  <sheetViews>
    <sheetView tabSelected="1" zoomScaleNormal="100" zoomScalePageLayoutView="115" workbookViewId="0">
      <selection activeCell="AN7" sqref="AN7:AQ7"/>
    </sheetView>
  </sheetViews>
  <sheetFormatPr baseColWidth="10" defaultRowHeight="15" x14ac:dyDescent="0.25"/>
  <cols>
    <col min="1" max="10" width="2" bestFit="1" customWidth="1"/>
    <col min="11" max="11" width="2.5703125" customWidth="1"/>
    <col min="12" max="12" width="1.42578125" customWidth="1"/>
    <col min="13" max="14" width="2" bestFit="1" customWidth="1"/>
    <col min="15" max="15" width="2.5703125" customWidth="1"/>
    <col min="16" max="16" width="2" bestFit="1" customWidth="1"/>
    <col min="17" max="17" width="3.28515625" customWidth="1"/>
    <col min="18" max="23" width="2" bestFit="1" customWidth="1"/>
    <col min="24" max="24" width="3.140625" customWidth="1"/>
    <col min="25" max="27" width="2" bestFit="1" customWidth="1"/>
    <col min="28" max="28" width="3.140625" customWidth="1"/>
    <col min="29" max="39" width="2" bestFit="1" customWidth="1"/>
    <col min="40" max="40" width="3.28515625" customWidth="1"/>
    <col min="41" max="41" width="1" customWidth="1"/>
    <col min="42" max="42" width="2" hidden="1" customWidth="1"/>
    <col min="43" max="43" width="3.85546875" customWidth="1"/>
  </cols>
  <sheetData>
    <row r="1" spans="1:43" ht="15" customHeight="1" thickBot="1" x14ac:dyDescent="0.3">
      <c r="A1" s="63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2"/>
    </row>
    <row r="2" spans="1:43" ht="15" customHeight="1" thickBot="1" x14ac:dyDescent="0.3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</row>
    <row r="3" spans="1:43" ht="32.25" customHeight="1" thickBot="1" x14ac:dyDescent="0.4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4" t="s">
        <v>73</v>
      </c>
      <c r="S3" s="24"/>
      <c r="T3" s="24"/>
      <c r="U3" s="25"/>
      <c r="V3" s="25"/>
      <c r="W3" s="25"/>
      <c r="X3" s="40" t="s">
        <v>63</v>
      </c>
      <c r="Y3" s="40"/>
      <c r="Z3" s="40"/>
      <c r="AA3" s="40"/>
      <c r="AB3" s="41"/>
      <c r="AC3" s="41"/>
      <c r="AD3" s="14"/>
      <c r="AE3" s="74" t="s">
        <v>0</v>
      </c>
      <c r="AF3" s="75"/>
      <c r="AG3" s="75"/>
      <c r="AH3" s="75"/>
      <c r="AI3" s="75"/>
      <c r="AJ3" s="75"/>
      <c r="AK3" s="75"/>
      <c r="AL3" s="85"/>
      <c r="AM3" s="85"/>
      <c r="AN3" s="70" t="s">
        <v>1</v>
      </c>
      <c r="AO3" s="70"/>
      <c r="AP3" s="4"/>
      <c r="AQ3" s="6"/>
    </row>
    <row r="4" spans="1:43" ht="15" customHeight="1" thickBo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</row>
    <row r="5" spans="1:43" ht="31.5" customHeight="1" thickBot="1" x14ac:dyDescent="0.3">
      <c r="A5" s="77" t="s">
        <v>3</v>
      </c>
      <c r="B5" s="78"/>
      <c r="C5" s="78"/>
      <c r="D5" s="78"/>
      <c r="E5" s="79"/>
      <c r="F5" s="83" t="s">
        <v>67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71" t="s">
        <v>65</v>
      </c>
      <c r="AJ5" s="71"/>
      <c r="AK5" s="71"/>
      <c r="AL5" s="71"/>
      <c r="AM5" s="71"/>
      <c r="AN5" s="71"/>
      <c r="AO5" s="71"/>
      <c r="AP5" s="71"/>
      <c r="AQ5" s="72"/>
    </row>
    <row r="6" spans="1:43" x14ac:dyDescent="0.25">
      <c r="A6" s="89" t="s">
        <v>64</v>
      </c>
      <c r="B6" s="90"/>
      <c r="C6" s="90"/>
      <c r="D6" s="90"/>
      <c r="E6" s="90"/>
      <c r="F6" s="90"/>
      <c r="G6" s="90"/>
      <c r="H6" s="90"/>
      <c r="I6" s="90"/>
      <c r="J6" s="91"/>
      <c r="K6" s="80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2"/>
    </row>
    <row r="7" spans="1:43" x14ac:dyDescent="0.25">
      <c r="A7" s="89" t="s">
        <v>4</v>
      </c>
      <c r="B7" s="90"/>
      <c r="C7" s="90"/>
      <c r="D7" s="90"/>
      <c r="E7" s="90"/>
      <c r="F7" s="90"/>
      <c r="G7" s="90"/>
      <c r="H7" s="90"/>
      <c r="I7" s="90"/>
      <c r="J7" s="91"/>
      <c r="K7" s="57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9"/>
      <c r="AB7" s="95" t="s">
        <v>7</v>
      </c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1"/>
      <c r="AN7" s="152"/>
      <c r="AO7" s="153"/>
      <c r="AP7" s="153"/>
      <c r="AQ7" s="154"/>
    </row>
    <row r="8" spans="1:43" x14ac:dyDescent="0.25">
      <c r="A8" s="73" t="s">
        <v>5</v>
      </c>
      <c r="B8" s="43"/>
      <c r="C8" s="43"/>
      <c r="D8" s="43"/>
      <c r="E8" s="43"/>
      <c r="F8" s="43"/>
      <c r="G8" s="43"/>
      <c r="H8" s="43"/>
      <c r="I8" s="43"/>
      <c r="J8" s="56"/>
      <c r="K8" s="86"/>
      <c r="L8" s="86"/>
      <c r="M8" s="87" t="s">
        <v>6</v>
      </c>
      <c r="N8" s="88"/>
      <c r="O8" s="92" t="s">
        <v>58</v>
      </c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4"/>
    </row>
    <row r="9" spans="1:43" x14ac:dyDescent="0.25">
      <c r="A9" s="73" t="s">
        <v>8</v>
      </c>
      <c r="B9" s="56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8"/>
      <c r="R9" s="42" t="s">
        <v>10</v>
      </c>
      <c r="S9" s="43"/>
      <c r="T9" s="43"/>
      <c r="U9" s="43"/>
      <c r="V9" s="56"/>
      <c r="W9" s="118"/>
      <c r="X9" s="119"/>
      <c r="Y9" s="119"/>
      <c r="Z9" s="119"/>
      <c r="AA9" s="119"/>
      <c r="AB9" s="119"/>
      <c r="AC9" s="119"/>
      <c r="AD9" s="119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120"/>
    </row>
    <row r="10" spans="1:43" ht="15.75" thickBot="1" x14ac:dyDescent="0.3">
      <c r="A10" s="109" t="s">
        <v>9</v>
      </c>
      <c r="B10" s="110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4"/>
      <c r="R10" s="105" t="s">
        <v>15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0" t="s">
        <v>16</v>
      </c>
      <c r="AF10" s="101"/>
      <c r="AG10" s="101"/>
      <c r="AH10" s="101"/>
      <c r="AI10" s="1"/>
      <c r="AJ10" s="1"/>
      <c r="AK10" s="99" t="s">
        <v>17</v>
      </c>
      <c r="AL10" s="99"/>
      <c r="AM10" s="99"/>
      <c r="AN10" s="101"/>
      <c r="AO10" s="101"/>
      <c r="AP10" s="1"/>
      <c r="AQ10" s="2"/>
    </row>
    <row r="11" spans="1:43" ht="15" customHeight="1" thickBot="1" x14ac:dyDescent="0.3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</row>
    <row r="12" spans="1:43" x14ac:dyDescent="0.25">
      <c r="A12" s="66" t="s">
        <v>35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8"/>
    </row>
    <row r="13" spans="1:43" ht="15.75" thickBot="1" x14ac:dyDescent="0.3">
      <c r="A13" s="73" t="s">
        <v>18</v>
      </c>
      <c r="B13" s="43"/>
      <c r="C13" s="43"/>
      <c r="D13" s="43"/>
      <c r="E13" s="56"/>
      <c r="F13" s="106"/>
      <c r="G13" s="107"/>
      <c r="H13" s="107"/>
      <c r="I13" s="108"/>
      <c r="J13" s="42" t="s">
        <v>19</v>
      </c>
      <c r="K13" s="43"/>
      <c r="L13" s="43"/>
      <c r="M13" s="43"/>
      <c r="N13" s="43"/>
      <c r="O13" s="56"/>
      <c r="P13" s="96"/>
      <c r="Q13" s="97"/>
      <c r="R13" s="97"/>
      <c r="S13" s="97"/>
      <c r="T13" s="97"/>
      <c r="U13" s="97"/>
      <c r="V13" s="97"/>
      <c r="W13" s="112" t="s">
        <v>25</v>
      </c>
      <c r="X13" s="113"/>
      <c r="Y13" s="113"/>
      <c r="Z13" s="113"/>
      <c r="AA13" s="113"/>
      <c r="AB13" s="114"/>
      <c r="AC13" s="115"/>
      <c r="AD13" s="116"/>
      <c r="AE13" s="117"/>
      <c r="AF13" s="42" t="s">
        <v>26</v>
      </c>
      <c r="AG13" s="43"/>
      <c r="AH13" s="43"/>
      <c r="AI13" s="43"/>
      <c r="AJ13" s="43"/>
      <c r="AK13" s="43"/>
      <c r="AL13" s="43"/>
      <c r="AM13" s="56"/>
      <c r="AN13" s="111"/>
      <c r="AO13" s="86"/>
      <c r="AP13" s="86"/>
      <c r="AQ13" s="3"/>
    </row>
    <row r="14" spans="1:43" ht="15.75" thickBot="1" x14ac:dyDescent="0.3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</row>
    <row r="15" spans="1:43" ht="15" customHeight="1" x14ac:dyDescent="0.25">
      <c r="A15" s="124" t="s">
        <v>50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6"/>
    </row>
    <row r="16" spans="1:43" x14ac:dyDescent="0.25">
      <c r="A16" s="127" t="s">
        <v>71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9"/>
    </row>
    <row r="17" spans="1:43" ht="16.5" customHeight="1" thickBot="1" x14ac:dyDescent="0.3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2"/>
    </row>
    <row r="18" spans="1:43" ht="15.75" thickBot="1" x14ac:dyDescent="0.3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</row>
    <row r="19" spans="1:43" ht="15.75" thickBot="1" x14ac:dyDescent="0.3">
      <c r="A19" s="143" t="s">
        <v>74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5"/>
    </row>
    <row r="20" spans="1:43" x14ac:dyDescent="0.25">
      <c r="A20" s="146" t="s">
        <v>75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8"/>
    </row>
    <row r="21" spans="1:43" ht="15.75" thickBot="1" x14ac:dyDescent="0.3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1"/>
    </row>
    <row r="22" spans="1:43" ht="15.75" thickBot="1" x14ac:dyDescent="0.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x14ac:dyDescent="0.25">
      <c r="A23" s="66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8"/>
    </row>
    <row r="24" spans="1:43" x14ac:dyDescent="0.25">
      <c r="A24" s="73"/>
      <c r="B24" s="43"/>
      <c r="C24" s="43" t="s">
        <v>37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56"/>
      <c r="O24" s="140"/>
      <c r="P24" s="141"/>
      <c r="Q24" s="141" t="s">
        <v>40</v>
      </c>
      <c r="R24" s="141"/>
      <c r="S24" s="141"/>
      <c r="T24" s="141"/>
      <c r="U24" s="141"/>
      <c r="V24" s="141"/>
      <c r="W24" s="141"/>
      <c r="X24" s="142"/>
      <c r="Y24" s="42" t="s">
        <v>52</v>
      </c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4"/>
    </row>
    <row r="25" spans="1:43" x14ac:dyDescent="0.25">
      <c r="A25" s="73"/>
      <c r="B25" s="43"/>
      <c r="C25" s="43" t="s">
        <v>39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56"/>
      <c r="O25" s="140"/>
      <c r="P25" s="141"/>
      <c r="Q25" s="141" t="s">
        <v>40</v>
      </c>
      <c r="R25" s="141"/>
      <c r="S25" s="141"/>
      <c r="T25" s="141"/>
      <c r="U25" s="141"/>
      <c r="V25" s="141"/>
      <c r="W25" s="141"/>
      <c r="X25" s="142"/>
      <c r="Y25" s="42"/>
      <c r="Z25" s="43"/>
      <c r="AA25" s="43" t="s">
        <v>41</v>
      </c>
      <c r="AB25" s="43"/>
      <c r="AC25" s="43"/>
      <c r="AD25" s="43"/>
      <c r="AE25" s="43"/>
      <c r="AF25" s="43"/>
      <c r="AG25" s="43"/>
      <c r="AH25" s="43" t="s">
        <v>51</v>
      </c>
      <c r="AI25" s="43"/>
      <c r="AJ25" s="43"/>
      <c r="AK25" s="43"/>
      <c r="AL25" s="43"/>
      <c r="AM25" s="43"/>
      <c r="AN25" s="43"/>
      <c r="AO25" s="43"/>
      <c r="AP25" s="43"/>
      <c r="AQ25" s="44"/>
    </row>
    <row r="26" spans="1:43" ht="15.75" thickBot="1" x14ac:dyDescent="0.3">
      <c r="A26" s="134"/>
      <c r="B26" s="105"/>
      <c r="C26" s="105" t="s">
        <v>53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35"/>
      <c r="O26" s="136"/>
      <c r="P26" s="137"/>
      <c r="Q26" s="137" t="s">
        <v>40</v>
      </c>
      <c r="R26" s="137"/>
      <c r="S26" s="137"/>
      <c r="T26" s="137"/>
      <c r="U26" s="137"/>
      <c r="V26" s="137"/>
      <c r="W26" s="137"/>
      <c r="X26" s="138"/>
      <c r="Y26" s="139"/>
      <c r="Z26" s="105"/>
      <c r="AA26" s="105" t="s">
        <v>41</v>
      </c>
      <c r="AB26" s="105"/>
      <c r="AC26" s="105"/>
      <c r="AD26" s="105"/>
      <c r="AE26" s="105"/>
      <c r="AF26" s="105"/>
      <c r="AG26" s="105"/>
      <c r="AH26" s="105"/>
      <c r="AI26" s="8"/>
      <c r="AJ26" s="8"/>
      <c r="AK26" s="8"/>
      <c r="AL26" s="8"/>
      <c r="AM26" s="8"/>
      <c r="AN26" s="8"/>
      <c r="AO26" s="8"/>
      <c r="AP26" s="8"/>
      <c r="AQ26" s="9"/>
    </row>
    <row r="27" spans="1:43" ht="15.75" thickBot="1" x14ac:dyDescent="0.3"/>
    <row r="28" spans="1:43" x14ac:dyDescent="0.25">
      <c r="A28" s="46" t="s">
        <v>54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</row>
    <row r="29" spans="1:43" ht="30" customHeight="1" x14ac:dyDescent="0.25">
      <c r="A29" s="121" t="s">
        <v>70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3"/>
    </row>
    <row r="30" spans="1:43" ht="46.5" customHeight="1" x14ac:dyDescent="0.25">
      <c r="A30" s="49" t="str">
        <f>IF(AE32="","Bitte wählen Sie ein WEP (siehe oben) aus!",IF(AE32="60%","Zuschuss zu den anrechenbaren Investitions- und Sachkosten im Ausmaß von 60 % auf allen Waldflächen","Zuschuss zu den anrechenbaren Investitions- und Sachkosten im Ausmaß von 80 % auf Waldflächen mit mittlerer bis hoher Schutzfunktion oder bei Vorhaben zur Bekämpfung der Massenvermehrung von Forstschädlingen."))</f>
        <v>Bitte wählen Sie ein WEP (siehe oben) aus!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1"/>
    </row>
    <row r="31" spans="1:43" x14ac:dyDescent="0.25">
      <c r="A31" s="52" t="s">
        <v>55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 t="s">
        <v>56</v>
      </c>
      <c r="Q31" s="54"/>
      <c r="R31" s="54"/>
      <c r="S31" s="54"/>
      <c r="T31" s="54"/>
      <c r="U31" s="54" t="s">
        <v>42</v>
      </c>
      <c r="V31" s="54"/>
      <c r="W31" s="54"/>
      <c r="X31" s="54"/>
      <c r="Y31" s="54" t="s">
        <v>43</v>
      </c>
      <c r="Z31" s="54"/>
      <c r="AA31" s="54"/>
      <c r="AB31" s="54"/>
      <c r="AC31" s="54"/>
      <c r="AD31" s="54"/>
      <c r="AE31" s="54" t="s">
        <v>57</v>
      </c>
      <c r="AF31" s="54"/>
      <c r="AG31" s="54"/>
      <c r="AH31" s="54" t="s">
        <v>44</v>
      </c>
      <c r="AI31" s="54"/>
      <c r="AJ31" s="54"/>
      <c r="AK31" s="54"/>
      <c r="AL31" s="54"/>
      <c r="AM31" s="54"/>
      <c r="AN31" s="54"/>
      <c r="AO31" s="54"/>
      <c r="AP31" s="54"/>
      <c r="AQ31" s="60"/>
    </row>
    <row r="32" spans="1:43" x14ac:dyDescent="0.25">
      <c r="A32" s="32" t="s">
        <v>66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>
        <v>300</v>
      </c>
      <c r="Q32" s="34"/>
      <c r="R32" s="34"/>
      <c r="S32" s="34"/>
      <c r="T32" s="34"/>
      <c r="U32" s="45">
        <v>0</v>
      </c>
      <c r="V32" s="45"/>
      <c r="W32" s="45"/>
      <c r="X32" s="45"/>
      <c r="Y32" s="36">
        <f>P32*U32</f>
        <v>0</v>
      </c>
      <c r="Z32" s="36"/>
      <c r="AA32" s="36"/>
      <c r="AB32" s="36"/>
      <c r="AC32" s="36"/>
      <c r="AD32" s="36"/>
      <c r="AE32" s="37" t="str">
        <f>IF($AB$3="S1","60%",IF($AB$3="S2","80%",IF($AB$3="S3","80%",IF($AB$3="w1","60%",IF($AB$3="w2","80%",IF($AB$3="w3","80%",""))))))</f>
        <v/>
      </c>
      <c r="AF32" s="38"/>
      <c r="AG32" s="38"/>
      <c r="AH32" s="30" t="e">
        <f>Y32*AE32</f>
        <v>#VALUE!</v>
      </c>
      <c r="AI32" s="30"/>
      <c r="AJ32" s="30"/>
      <c r="AK32" s="30"/>
      <c r="AL32" s="30"/>
      <c r="AM32" s="30"/>
      <c r="AN32" s="30"/>
      <c r="AO32" s="30"/>
      <c r="AP32" s="30"/>
      <c r="AQ32" s="31"/>
    </row>
    <row r="33" spans="1:43" x14ac:dyDescent="0.25">
      <c r="A33" s="32" t="s">
        <v>69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v>670</v>
      </c>
      <c r="Q33" s="34"/>
      <c r="R33" s="34"/>
      <c r="S33" s="34"/>
      <c r="T33" s="34"/>
      <c r="U33" s="39">
        <v>0</v>
      </c>
      <c r="V33" s="39"/>
      <c r="W33" s="39"/>
      <c r="X33" s="39"/>
      <c r="Y33" s="36">
        <f>P33*U33</f>
        <v>0</v>
      </c>
      <c r="Z33" s="36"/>
      <c r="AA33" s="36"/>
      <c r="AB33" s="36"/>
      <c r="AC33" s="36"/>
      <c r="AD33" s="36"/>
      <c r="AE33" s="37" t="str">
        <f>IF($AB$3="S1","60%",IF($AB$3="S2","80%",IF($AB$3="S3","80%",IF($AB$3="w1","60%",IF($AB$3="w2","80%",IF($AB$3="w3","80%",""))))))</f>
        <v/>
      </c>
      <c r="AF33" s="38"/>
      <c r="AG33" s="38"/>
      <c r="AH33" s="30" t="e">
        <f>Y33*AE33</f>
        <v>#VALUE!</v>
      </c>
      <c r="AI33" s="30"/>
      <c r="AJ33" s="30"/>
      <c r="AK33" s="30"/>
      <c r="AL33" s="30"/>
      <c r="AM33" s="30"/>
      <c r="AN33" s="30"/>
      <c r="AO33" s="30"/>
      <c r="AP33" s="30"/>
      <c r="AQ33" s="31"/>
    </row>
    <row r="34" spans="1:43" ht="31.5" customHeight="1" x14ac:dyDescent="0.25">
      <c r="A34" s="32" t="s">
        <v>76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v>6</v>
      </c>
      <c r="Q34" s="34"/>
      <c r="R34" s="34"/>
      <c r="S34" s="34"/>
      <c r="T34" s="34"/>
      <c r="U34" s="39">
        <v>0</v>
      </c>
      <c r="V34" s="39"/>
      <c r="W34" s="39"/>
      <c r="X34" s="39"/>
      <c r="Y34" s="36">
        <f>P34*U34</f>
        <v>0</v>
      </c>
      <c r="Z34" s="36"/>
      <c r="AA34" s="36"/>
      <c r="AB34" s="36"/>
      <c r="AC34" s="36"/>
      <c r="AD34" s="36"/>
      <c r="AE34" s="37" t="str">
        <f>IF($AB$3="S1","60%",IF($AB$3="S2","80%",IF($AB$3="S3","80%",IF($AB$3="w1","60%",IF($AB$3="w2","80%",IF($AB$3="w3","80%",""))))))</f>
        <v/>
      </c>
      <c r="AF34" s="38"/>
      <c r="AG34" s="38"/>
      <c r="AH34" s="30" t="e">
        <f>Y34*AE34</f>
        <v>#VALUE!</v>
      </c>
      <c r="AI34" s="30"/>
      <c r="AJ34" s="30"/>
      <c r="AK34" s="30"/>
      <c r="AL34" s="30"/>
      <c r="AM34" s="30"/>
      <c r="AN34" s="30"/>
      <c r="AO34" s="30"/>
      <c r="AP34" s="30"/>
      <c r="AQ34" s="31"/>
    </row>
    <row r="35" spans="1:43" x14ac:dyDescent="0.25">
      <c r="A35" s="32" t="s">
        <v>68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v>5.5</v>
      </c>
      <c r="Q35" s="34"/>
      <c r="R35" s="34"/>
      <c r="S35" s="34"/>
      <c r="T35" s="34"/>
      <c r="U35" s="35">
        <v>0</v>
      </c>
      <c r="V35" s="35"/>
      <c r="W35" s="35"/>
      <c r="X35" s="35"/>
      <c r="Y35" s="36">
        <f>P35*U35</f>
        <v>0</v>
      </c>
      <c r="Z35" s="36"/>
      <c r="AA35" s="36"/>
      <c r="AB35" s="36"/>
      <c r="AC35" s="36"/>
      <c r="AD35" s="36"/>
      <c r="AE35" s="37" t="str">
        <f t="shared" ref="AE35" si="0">IF($AB$3="S1","60%",IF($AB$3="S2","80%",IF($AB$3="S3","80%",IF($AB$3="w1","60%",IF($AB$3="w2","80%",IF($AB$3="w3","80%",""))))))</f>
        <v/>
      </c>
      <c r="AF35" s="38"/>
      <c r="AG35" s="38"/>
      <c r="AH35" s="30" t="e">
        <f>Y35*AE35</f>
        <v>#VALUE!</v>
      </c>
      <c r="AI35" s="30"/>
      <c r="AJ35" s="30"/>
      <c r="AK35" s="30"/>
      <c r="AL35" s="30"/>
      <c r="AM35" s="30"/>
      <c r="AN35" s="30"/>
      <c r="AO35" s="30"/>
      <c r="AP35" s="30"/>
      <c r="AQ35" s="31"/>
    </row>
    <row r="36" spans="1:43" ht="15.75" thickBot="1" x14ac:dyDescent="0.3">
      <c r="A36" s="17" t="s">
        <v>77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19"/>
      <c r="R36" s="19"/>
      <c r="S36" s="19"/>
      <c r="T36" s="19"/>
      <c r="U36" s="20"/>
      <c r="V36" s="20"/>
      <c r="W36" s="20"/>
      <c r="X36" s="20"/>
      <c r="Y36" s="21">
        <f>SUM(Y32:AD35)</f>
        <v>0</v>
      </c>
      <c r="Z36" s="21"/>
      <c r="AA36" s="21"/>
      <c r="AB36" s="21"/>
      <c r="AC36" s="21"/>
      <c r="AD36" s="21"/>
      <c r="AE36" s="22"/>
      <c r="AF36" s="22"/>
      <c r="AG36" s="22"/>
      <c r="AH36" s="21" t="e">
        <f>SUM(AH32:AN35)</f>
        <v>#VALUE!</v>
      </c>
      <c r="AI36" s="21"/>
      <c r="AJ36" s="21"/>
      <c r="AK36" s="21"/>
      <c r="AL36" s="21"/>
      <c r="AM36" s="21"/>
      <c r="AN36" s="21"/>
      <c r="AO36" s="21"/>
      <c r="AP36" s="21"/>
      <c r="AQ36" s="23"/>
    </row>
    <row r="38" spans="1:43" x14ac:dyDescent="0.25">
      <c r="A38" s="5" t="s">
        <v>45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/>
      <c r="Q38" s="15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11"/>
      <c r="AQ38" s="5" t="s">
        <v>49</v>
      </c>
    </row>
    <row r="39" spans="1:43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x14ac:dyDescent="0.25">
      <c r="A40" s="26" t="s">
        <v>46</v>
      </c>
      <c r="B40" s="26"/>
      <c r="C40" s="27"/>
      <c r="D40" s="27"/>
      <c r="E40" s="27"/>
      <c r="F40" s="27"/>
      <c r="G40" s="27"/>
      <c r="H40" s="27"/>
      <c r="I40" s="27"/>
      <c r="J40" s="5" t="s">
        <v>47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5"/>
    </row>
    <row r="41" spans="1:43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7" t="s">
        <v>48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5"/>
    </row>
    <row r="44" spans="1:43" x14ac:dyDescent="0.25">
      <c r="AH44" t="s">
        <v>72</v>
      </c>
    </row>
  </sheetData>
  <sheetProtection sheet="1" selectLockedCells="1"/>
  <mergeCells count="113">
    <mergeCell ref="A29:AQ29"/>
    <mergeCell ref="AA26:AH26"/>
    <mergeCell ref="A25:B25"/>
    <mergeCell ref="A15:AQ15"/>
    <mergeCell ref="A23:AQ23"/>
    <mergeCell ref="A16:AQ17"/>
    <mergeCell ref="A18:AQ18"/>
    <mergeCell ref="A26:B26"/>
    <mergeCell ref="C26:N26"/>
    <mergeCell ref="O26:P26"/>
    <mergeCell ref="Q26:X26"/>
    <mergeCell ref="Y26:Z26"/>
    <mergeCell ref="O25:P25"/>
    <mergeCell ref="Q25:X25"/>
    <mergeCell ref="AA25:AG25"/>
    <mergeCell ref="Y25:Z25"/>
    <mergeCell ref="AH25:AQ25"/>
    <mergeCell ref="C25:N25"/>
    <mergeCell ref="A19:AQ19"/>
    <mergeCell ref="A20:AQ21"/>
    <mergeCell ref="O24:P24"/>
    <mergeCell ref="Q24:X24"/>
    <mergeCell ref="AB7:AM7"/>
    <mergeCell ref="R9:V9"/>
    <mergeCell ref="C9:Q9"/>
    <mergeCell ref="A13:E13"/>
    <mergeCell ref="A11:AQ11"/>
    <mergeCell ref="AK10:AM10"/>
    <mergeCell ref="AE10:AF10"/>
    <mergeCell ref="C10:Q10"/>
    <mergeCell ref="R10:AD10"/>
    <mergeCell ref="AN10:AO10"/>
    <mergeCell ref="F13:I13"/>
    <mergeCell ref="J13:O13"/>
    <mergeCell ref="AG10:AH10"/>
    <mergeCell ref="A10:B10"/>
    <mergeCell ref="P13:V13"/>
    <mergeCell ref="AN13:AP13"/>
    <mergeCell ref="W13:AB13"/>
    <mergeCell ref="AC13:AE13"/>
    <mergeCell ref="W9:AQ9"/>
    <mergeCell ref="A7:J7"/>
    <mergeCell ref="AN7:AQ7"/>
    <mergeCell ref="K7:AA7"/>
    <mergeCell ref="AH31:AQ31"/>
    <mergeCell ref="O1:AQ1"/>
    <mergeCell ref="A1:N1"/>
    <mergeCell ref="A12:AQ12"/>
    <mergeCell ref="A2:AQ2"/>
    <mergeCell ref="AN3:AO3"/>
    <mergeCell ref="AI5:AQ5"/>
    <mergeCell ref="A24:B24"/>
    <mergeCell ref="AE3:AK3"/>
    <mergeCell ref="A4:AQ4"/>
    <mergeCell ref="A5:E5"/>
    <mergeCell ref="K6:AQ6"/>
    <mergeCell ref="F5:AH5"/>
    <mergeCell ref="AF13:AM13"/>
    <mergeCell ref="AL3:AM3"/>
    <mergeCell ref="K8:L8"/>
    <mergeCell ref="M8:N8"/>
    <mergeCell ref="A9:B9"/>
    <mergeCell ref="A6:J6"/>
    <mergeCell ref="O8:AQ8"/>
    <mergeCell ref="A8:J8"/>
    <mergeCell ref="AE33:AG33"/>
    <mergeCell ref="A34:O34"/>
    <mergeCell ref="P34:T34"/>
    <mergeCell ref="U34:X34"/>
    <mergeCell ref="Y34:AD34"/>
    <mergeCell ref="AE34:AG34"/>
    <mergeCell ref="AH34:AQ34"/>
    <mergeCell ref="X3:AA3"/>
    <mergeCell ref="AB3:AC3"/>
    <mergeCell ref="Y24:AQ24"/>
    <mergeCell ref="A32:O32"/>
    <mergeCell ref="P32:T32"/>
    <mergeCell ref="U32:X32"/>
    <mergeCell ref="Y32:AD32"/>
    <mergeCell ref="AE32:AG32"/>
    <mergeCell ref="A28:AQ28"/>
    <mergeCell ref="A30:AQ30"/>
    <mergeCell ref="A31:O31"/>
    <mergeCell ref="P31:T31"/>
    <mergeCell ref="U31:X31"/>
    <mergeCell ref="Y31:AD31"/>
    <mergeCell ref="AE31:AG31"/>
    <mergeCell ref="A14:AQ14"/>
    <mergeCell ref="C24:N24"/>
    <mergeCell ref="A36:O36"/>
    <mergeCell ref="P36:T36"/>
    <mergeCell ref="U36:X36"/>
    <mergeCell ref="Y36:AD36"/>
    <mergeCell ref="AE36:AG36"/>
    <mergeCell ref="AH36:AQ36"/>
    <mergeCell ref="R3:T3"/>
    <mergeCell ref="U3:W3"/>
    <mergeCell ref="A40:B40"/>
    <mergeCell ref="C40:I40"/>
    <mergeCell ref="AA40:AO40"/>
    <mergeCell ref="R38:AO38"/>
    <mergeCell ref="AH32:AQ32"/>
    <mergeCell ref="A35:O35"/>
    <mergeCell ref="P35:T35"/>
    <mergeCell ref="U35:X35"/>
    <mergeCell ref="Y35:AD35"/>
    <mergeCell ref="AE35:AG35"/>
    <mergeCell ref="AH35:AQ35"/>
    <mergeCell ref="AH33:AQ33"/>
    <mergeCell ref="A33:O33"/>
    <mergeCell ref="P33:T33"/>
    <mergeCell ref="U33:X33"/>
    <mergeCell ref="Y33:AD33"/>
  </mergeCells>
  <conditionalFormatting sqref="A30:AQ30">
    <cfRule type="beginsWith" dxfId="1" priority="3" operator="beginsWith" text="bitte">
      <formula>LEFT(A30,LEN("bitte"))="bitte"</formula>
    </cfRule>
  </conditionalFormatting>
  <conditionalFormatting sqref="U3:W3">
    <cfRule type="cellIs" dxfId="0" priority="1" operator="lessThan">
      <formula>0.01</formula>
    </cfRule>
  </conditionalFormatting>
  <dataValidations count="1">
    <dataValidation allowBlank="1" showInputMessage="1" showErrorMessage="1" promptTitle="WEP-Kennzahl angeben" prompt="z.B. 211" sqref="U3:W3"/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40</xdr:col>
                    <xdr:colOff>9525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23</xdr:row>
                    <xdr:rowOff>28575</xdr:rowOff>
                  </from>
                  <to>
                    <xdr:col>1</xdr:col>
                    <xdr:colOff>95250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24</xdr:row>
                    <xdr:rowOff>28575</xdr:rowOff>
                  </from>
                  <to>
                    <xdr:col>1</xdr:col>
                    <xdr:colOff>95250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25</xdr:row>
                    <xdr:rowOff>28575</xdr:rowOff>
                  </from>
                  <to>
                    <xdr:col>1</xdr:col>
                    <xdr:colOff>95250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23</xdr:row>
                    <xdr:rowOff>28575</xdr:rowOff>
                  </from>
                  <to>
                    <xdr:col>15</xdr:col>
                    <xdr:colOff>57150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24</xdr:row>
                    <xdr:rowOff>28575</xdr:rowOff>
                  </from>
                  <to>
                    <xdr:col>15</xdr:col>
                    <xdr:colOff>57150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25</xdr:row>
                    <xdr:rowOff>28575</xdr:rowOff>
                  </from>
                  <to>
                    <xdr:col>15</xdr:col>
                    <xdr:colOff>57150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24</xdr:row>
                    <xdr:rowOff>28575</xdr:rowOff>
                  </from>
                  <to>
                    <xdr:col>25</xdr:col>
                    <xdr:colOff>95250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25</xdr:row>
                    <xdr:rowOff>28575</xdr:rowOff>
                  </from>
                  <to>
                    <xdr:col>25</xdr:col>
                    <xdr:colOff>95250</xdr:colOff>
                    <xdr:row>25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Tabelle2!$A$9:$A$14</xm:f>
          </x14:formula1>
          <xm:sqref>P13:V13</xm:sqref>
        </x14:dataValidation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allowBlank="1" showInputMessage="1" showErrorMessage="1">
          <x14:formula1>
            <xm:f>Tabelle2!$B$3:$B$11</xm:f>
          </x14:formula1>
          <xm:sqref>AN13</xm:sqref>
        </x14:dataValidation>
        <x14:dataValidation type="list" showInputMessage="1" showErrorMessage="1">
          <x14:formula1>
            <xm:f>Tabelle2!$A$18:$A$21</xm:f>
          </x14:formula1>
          <xm:sqref>AB3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A22" sqref="A22:XFD24"/>
    </sheetView>
  </sheetViews>
  <sheetFormatPr baseColWidth="10" defaultRowHeight="15" x14ac:dyDescent="0.25"/>
  <cols>
    <col min="1" max="1" width="20.42578125" bestFit="1" customWidth="1"/>
  </cols>
  <sheetData>
    <row r="3" spans="1:2" x14ac:dyDescent="0.25">
      <c r="A3" t="s">
        <v>11</v>
      </c>
      <c r="B3" t="s">
        <v>27</v>
      </c>
    </row>
    <row r="4" spans="1:2" x14ac:dyDescent="0.25">
      <c r="A4" t="s">
        <v>12</v>
      </c>
      <c r="B4" t="s">
        <v>28</v>
      </c>
    </row>
    <row r="5" spans="1:2" x14ac:dyDescent="0.25">
      <c r="A5" t="s">
        <v>13</v>
      </c>
      <c r="B5" t="s">
        <v>29</v>
      </c>
    </row>
    <row r="6" spans="1:2" x14ac:dyDescent="0.25">
      <c r="A6" t="s">
        <v>14</v>
      </c>
      <c r="B6" t="s">
        <v>30</v>
      </c>
    </row>
    <row r="7" spans="1:2" x14ac:dyDescent="0.25">
      <c r="B7" t="s">
        <v>31</v>
      </c>
    </row>
    <row r="8" spans="1:2" x14ac:dyDescent="0.25">
      <c r="B8" t="s">
        <v>32</v>
      </c>
    </row>
    <row r="9" spans="1:2" x14ac:dyDescent="0.25">
      <c r="A9" t="s">
        <v>20</v>
      </c>
      <c r="B9" t="s">
        <v>33</v>
      </c>
    </row>
    <row r="10" spans="1:2" x14ac:dyDescent="0.25">
      <c r="A10" t="s">
        <v>21</v>
      </c>
      <c r="B10" t="s">
        <v>34</v>
      </c>
    </row>
    <row r="11" spans="1:2" x14ac:dyDescent="0.25">
      <c r="A11" t="s">
        <v>24</v>
      </c>
    </row>
    <row r="12" spans="1:2" x14ac:dyDescent="0.25">
      <c r="A12" t="s">
        <v>22</v>
      </c>
    </row>
    <row r="13" spans="1:2" x14ac:dyDescent="0.25">
      <c r="A13" t="s">
        <v>23</v>
      </c>
    </row>
    <row r="17" spans="1:1" x14ac:dyDescent="0.25">
      <c r="A17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2021-07-16T13:49:36Z</cp:lastPrinted>
  <dcterms:created xsi:type="dcterms:W3CDTF">2017-08-22T11:49:04Z</dcterms:created>
  <dcterms:modified xsi:type="dcterms:W3CDTF">2021-07-16T13:49:44Z</dcterms:modified>
</cp:coreProperties>
</file>