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Beratungsunterlage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Tabelle1!$A$1:$AQ$38,Tabelle1!$A$40:$AQ$54</definedName>
  </definedNames>
  <calcPr calcId="162913"/>
</workbook>
</file>

<file path=xl/calcChain.xml><?xml version="1.0" encoding="utf-8"?>
<calcChain xmlns="http://schemas.openxmlformats.org/spreadsheetml/2006/main">
  <c r="AE48" i="1" l="1"/>
  <c r="Y48" i="1"/>
  <c r="AE47" i="1"/>
  <c r="Y47" i="1"/>
  <c r="AH47" i="1" s="1"/>
  <c r="AE46" i="1"/>
  <c r="AH46" i="1" s="1"/>
  <c r="Y46" i="1"/>
  <c r="AE45" i="1"/>
  <c r="Y45" i="1"/>
  <c r="AE44" i="1"/>
  <c r="Y44" i="1"/>
  <c r="Y49" i="1" l="1"/>
  <c r="AH48" i="1"/>
  <c r="AH45" i="1"/>
  <c r="AH44" i="1"/>
  <c r="AH49" i="1" s="1"/>
  <c r="A42" i="1" l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<sst xmlns="http://schemas.openxmlformats.org/spreadsheetml/2006/main" count="94" uniqueCount="85">
  <si>
    <t>Planungseinheit</t>
  </si>
  <si>
    <t>von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</si>
  <si>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</si>
  <si>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</si>
  <si>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</si>
  <si>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</si>
  <si>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</si>
  <si>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</si>
  <si>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</si>
  <si>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</si>
  <si>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</si>
  <si>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</si>
  <si>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</si>
  <si>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</si>
  <si>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</si>
  <si>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</si>
  <si>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</si>
  <si>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</si>
  <si>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</si>
  <si>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</si>
  <si>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</si>
  <si>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</si>
  <si>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</si>
  <si>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</si>
  <si>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</si>
  <si>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</si>
  <si>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</si>
  <si>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</si>
  <si>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</si>
  <si>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</si>
  <si>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</si>
  <si>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</si>
  <si>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</si>
  <si>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</si>
  <si>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</si>
  <si>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</si>
  <si>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</si>
  <si>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</si>
  <si>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</si>
  <si>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</si>
  <si>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</si>
  <si>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</si>
  <si>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</si>
  <si>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</si>
  <si>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Summe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</si>
  <si>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</si>
  <si>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</si>
  <si>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</si>
  <si>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</si>
  <si>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</si>
  <si>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</si>
  <si>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</si>
  <si>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</si>
  <si>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</si>
  <si>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</si>
  <si>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</si>
  <si>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</si>
  <si>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</si>
  <si>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</si>
  <si>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t>dzt. Bestand (Baumarten in 1/10):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</si>
  <si>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</si>
  <si>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>FörderungswerberIn:</t>
  </si>
  <si>
    <t xml:space="preserve">Sind Vorschäden Vorhanden:
(Schälung, Steinschlag, Rückung,
Schneebruch, sonstige)
</t>
  </si>
  <si>
    <t xml:space="preserve">Die Baumarten stehen in starker
Konkurrenz hinsichtlich Nährstoff- und
Wasserversorgung bedürfen daher
einer Standraumregulierung.
</t>
  </si>
  <si>
    <t>WEP Funktionsflächen:</t>
  </si>
  <si>
    <t>S1</t>
  </si>
  <si>
    <t>S2</t>
  </si>
  <si>
    <t>S3</t>
  </si>
  <si>
    <t>WEP:</t>
  </si>
  <si>
    <t>Beratungsunterlage</t>
  </si>
  <si>
    <t>Maßnamen gegen Wildschäden mit Hilfe der Aktionen:
Kontrollzäune</t>
  </si>
  <si>
    <t>Kontrollzaun 25 lfm</t>
  </si>
  <si>
    <t>Kontrollzaun 50 lfm</t>
  </si>
  <si>
    <t>W1</t>
  </si>
  <si>
    <t>W2</t>
  </si>
  <si>
    <t>W3</t>
  </si>
  <si>
    <t>in der M 2</t>
  </si>
  <si>
    <t>Maßnahmen zur Regulierung der Baumartenzusammensetzung zur Entwicklung klimafitter Wälder (M2)</t>
  </si>
  <si>
    <t>Kennzahl:</t>
  </si>
  <si>
    <t>Entwicklung klimafitter Wälder und Stärkung der Biodiversität.
Schaffung von stabilen Mischbeständen unter bestmöglicher Beachtung der natürlichen Waldgesellschaft.
Erhaltung und Verbesserung der genetischen Ressourcen des Waldes.</t>
  </si>
  <si>
    <t>Zäune sind mindestens 10 Jahre funktionstüchtig zu erhalten. Nach Funktionserfüllung sind sie vom Förderwerber sachgerecht zu entfernen. Zäunungen von kultivierter Flächen sind möglich, wenn Naturverjüngungskerne bereits vorhanden sind.</t>
  </si>
  <si>
    <t>Flächiger Zaunschutz Rehwild - einfaches Gelände, Hangneigung kleiner 30%</t>
  </si>
  <si>
    <t>Flächiger Zaunschutz Rehwild - einfaches Gelände, Hangneigung größer 30%</t>
  </si>
  <si>
    <t>Flächiger Zaunschutz Rotwild</t>
  </si>
  <si>
    <t>Durchforstungsmaßnahmen zur 
Auflockerung des Dichtstandes und/oder 
zur Vermeidung einer
Stabilitätsgefährdung.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</si>
</sst>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lfm&quot;"/>
    <numFmt numFmtId="168" formatCode="0.00\ &quot;ha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28" xfId="0" applyBorder="1"/>
    <xf numFmtId="0" fontId="0" fillId="0" borderId="31" xfId="0" applyBorder="1"/>
    <xf numFmtId="0" fontId="0" fillId="0" borderId="0" xfId="0" applyBorder="1" applyAlignment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9" xfId="0" applyBorder="1"/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2" xfId="0" applyFont="1" applyBorder="1" applyAlignment="1"/>
    <xf numFmtId="0" fontId="6" fillId="0" borderId="13" xfId="0" applyFont="1" applyBorder="1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/>
    </xf>
    <xf numFmtId="0" fontId="2" fillId="0" borderId="15" xfId="0" applyFont="1" applyFill="1" applyBorder="1" applyAlignment="1"/>
    <xf numFmtId="0" fontId="2" fillId="0" borderId="46" xfId="0" applyFont="1" applyBorder="1" applyAlignment="1">
      <alignment horizontal="right"/>
    </xf>
    <xf numFmtId="0" fontId="0" fillId="0" borderId="47" xfId="0" applyBorder="1" applyAlignment="1">
      <alignment horizontal="right"/>
    </xf>
    <xf numFmtId="0" fontId="8" fillId="2" borderId="47" xfId="0" applyFont="1" applyFill="1" applyBorder="1" applyAlignment="1" applyProtection="1">
      <protection hidden="1"/>
    </xf>
    <xf numFmtId="165" fontId="0" fillId="3" borderId="47" xfId="0" applyNumberFormat="1" applyFill="1" applyBorder="1" applyAlignment="1" applyProtection="1">
      <alignment horizontal="center"/>
    </xf>
    <xf numFmtId="44" fontId="0" fillId="0" borderId="47" xfId="0" applyNumberFormat="1" applyFill="1" applyBorder="1" applyAlignment="1" applyProtection="1"/>
    <xf numFmtId="0" fontId="0" fillId="2" borderId="47" xfId="0" applyFill="1" applyBorder="1" applyAlignment="1" applyProtection="1">
      <protection hidden="1"/>
    </xf>
    <xf numFmtId="44" fontId="0" fillId="0" borderId="48" xfId="0" applyNumberFormat="1" applyFill="1" applyBorder="1" applyAlignment="1" applyProtection="1"/>
    <xf numFmtId="0" fontId="0" fillId="2" borderId="43" xfId="0" applyFont="1" applyFill="1" applyBorder="1" applyAlignment="1">
      <alignment horizontal="left" vertical="center" wrapText="1"/>
    </xf>
    <xf numFmtId="0" fontId="0" fillId="2" borderId="44" xfId="0" applyFont="1" applyFill="1" applyBorder="1" applyAlignment="1">
      <alignment horizontal="left" vertical="center" wrapText="1"/>
    </xf>
    <xf numFmtId="44" fontId="0" fillId="2" borderId="44" xfId="2" applyFont="1" applyFill="1" applyBorder="1" applyAlignment="1" applyProtection="1">
      <alignment horizontal="center" vertical="center"/>
    </xf>
    <xf numFmtId="166" fontId="0" fillId="0" borderId="44" xfId="0" applyNumberFormat="1" applyBorder="1" applyAlignment="1" applyProtection="1">
      <alignment horizontal="center" vertical="center"/>
      <protection locked="0"/>
    </xf>
    <xf numFmtId="44" fontId="0" fillId="3" borderId="44" xfId="2" applyFont="1" applyFill="1" applyBorder="1" applyAlignment="1" applyProtection="1">
      <alignment horizontal="right" vertical="center"/>
    </xf>
    <xf numFmtId="9" fontId="0" fillId="2" borderId="44" xfId="0" applyNumberFormat="1" applyFill="1" applyBorder="1" applyAlignment="1" applyProtection="1">
      <alignment horizontal="center" vertical="center"/>
      <protection hidden="1"/>
    </xf>
    <xf numFmtId="0" fontId="0" fillId="2" borderId="44" xfId="0" applyFill="1" applyBorder="1" applyAlignment="1" applyProtection="1">
      <alignment horizontal="center" vertical="center"/>
      <protection hidden="1"/>
    </xf>
    <xf numFmtId="44" fontId="0" fillId="3" borderId="44" xfId="0" applyNumberFormat="1" applyFill="1" applyBorder="1" applyAlignment="1" applyProtection="1">
      <alignment vertical="center"/>
    </xf>
    <xf numFmtId="44" fontId="0" fillId="3" borderId="45" xfId="0" applyNumberFormat="1" applyFill="1" applyBorder="1" applyAlignment="1" applyProtection="1">
      <alignment vertical="center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0" borderId="13" xfId="0" applyFont="1" applyBorder="1" applyAlignment="1">
      <alignment horizont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11" fillId="0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/>
    </xf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0" fillId="0" borderId="16" xfId="0" applyBorder="1"/>
    <xf numFmtId="0" fontId="0" fillId="0" borderId="15" xfId="0" applyBorder="1"/>
    <xf numFmtId="0" fontId="0" fillId="0" borderId="3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3" xfId="0" applyFill="1" applyBorder="1"/>
    <xf numFmtId="0" fontId="0" fillId="0" borderId="37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7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2" borderId="2" xfId="0" applyFill="1" applyBorder="1"/>
    <xf numFmtId="0" fontId="0" fillId="2" borderId="25" xfId="0" applyFill="1" applyBorder="1" applyAlignment="1">
      <alignment horizontal="left"/>
    </xf>
    <xf numFmtId="0" fontId="2" fillId="2" borderId="44" xfId="0" applyFont="1" applyFill="1" applyBorder="1" applyProtection="1">
      <protection hidden="1"/>
    </xf>
    <xf numFmtId="0" fontId="2" fillId="2" borderId="45" xfId="0" applyFont="1" applyFill="1" applyBorder="1" applyProtection="1">
      <protection hidden="1"/>
    </xf>
    <xf numFmtId="165" fontId="0" fillId="0" borderId="44" xfId="0" applyNumberFormat="1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3" borderId="1" xfId="0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2" borderId="40" xfId="0" applyFont="1" applyFill="1" applyBorder="1" applyAlignment="1"/>
    <xf numFmtId="0" fontId="0" fillId="2" borderId="41" xfId="0" applyFill="1" applyBorder="1" applyAlignment="1"/>
    <xf numFmtId="0" fontId="0" fillId="2" borderId="42" xfId="0" applyFill="1" applyBorder="1" applyAlignment="1"/>
    <xf numFmtId="0" fontId="2" fillId="2" borderId="43" xfId="0" applyFont="1" applyFill="1" applyBorder="1" applyAlignment="1">
      <alignment wrapText="1"/>
    </xf>
    <xf numFmtId="0" fontId="0" fillId="2" borderId="44" xfId="0" applyFont="1" applyFill="1" applyBorder="1"/>
    <xf numFmtId="0" fontId="0" fillId="2" borderId="45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0" fillId="2" borderId="8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2" borderId="1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3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8" fontId="0" fillId="0" borderId="2" xfId="0" applyNumberFormat="1" applyBorder="1" applyAlignment="1" applyProtection="1">
      <alignment horizontal="center"/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68" fontId="0" fillId="0" borderId="25" xfId="0" applyNumberFormat="1" applyBorder="1" applyAlignment="1" applyProtection="1">
      <alignment horizontal="center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28575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28575</xdr:rowOff>
        </xdr:from>
        <xdr:to>
          <xdr:col>1</xdr:col>
          <xdr:colOff>95250</xdr:colOff>
          <xdr:row>35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28575</xdr:rowOff>
        </xdr:from>
        <xdr:to>
          <xdr:col>1</xdr:col>
          <xdr:colOff>95250</xdr:colOff>
          <xdr:row>36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28575</xdr:rowOff>
        </xdr:from>
        <xdr:to>
          <xdr:col>1</xdr:col>
          <xdr:colOff>95250</xdr:colOff>
          <xdr:row>37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35</xdr:row>
          <xdr:rowOff>28575</xdr:rowOff>
        </xdr:from>
        <xdr:to>
          <xdr:col>15</xdr:col>
          <xdr:colOff>0</xdr:colOff>
          <xdr:row>35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36</xdr:row>
          <xdr:rowOff>28575</xdr:rowOff>
        </xdr:from>
        <xdr:to>
          <xdr:col>15</xdr:col>
          <xdr:colOff>0</xdr:colOff>
          <xdr:row>36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28575</xdr:rowOff>
        </xdr:from>
        <xdr:to>
          <xdr:col>15</xdr:col>
          <xdr:colOff>0</xdr:colOff>
          <xdr:row>37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28575</xdr:rowOff>
        </xdr:from>
        <xdr:to>
          <xdr:col>25</xdr:col>
          <xdr:colOff>95250</xdr:colOff>
          <xdr:row>36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37</xdr:row>
          <xdr:rowOff>28575</xdr:rowOff>
        </xdr:from>
        <xdr:to>
          <xdr:col>25</xdr:col>
          <xdr:colOff>95250</xdr:colOff>
          <xdr:row>37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</xdr:row>
          <xdr:rowOff>104775</xdr:rowOff>
        </xdr:from>
        <xdr:to>
          <xdr:col>23</xdr:col>
          <xdr:colOff>209550</xdr:colOff>
          <xdr:row>16</xdr:row>
          <xdr:rowOff>47625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15</xdr:row>
          <xdr:rowOff>114300</xdr:rowOff>
        </xdr:from>
        <xdr:to>
          <xdr:col>36</xdr:col>
          <xdr:colOff>104775</xdr:colOff>
          <xdr:row>16</xdr:row>
          <xdr:rowOff>57150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19</xdr:row>
          <xdr:rowOff>28575</xdr:rowOff>
        </xdr:from>
        <xdr:to>
          <xdr:col>23</xdr:col>
          <xdr:colOff>209550</xdr:colOff>
          <xdr:row>19</xdr:row>
          <xdr:rowOff>161925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19</xdr:row>
          <xdr:rowOff>28575</xdr:rowOff>
        </xdr:from>
        <xdr:to>
          <xdr:col>36</xdr:col>
          <xdr:colOff>104775</xdr:colOff>
          <xdr:row>19</xdr:row>
          <xdr:rowOff>161925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22</xdr:row>
          <xdr:rowOff>95250</xdr:rowOff>
        </xdr:from>
        <xdr:to>
          <xdr:col>36</xdr:col>
          <xdr:colOff>114300</xdr:colOff>
          <xdr:row>23</xdr:row>
          <xdr:rowOff>104775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22</xdr:row>
          <xdr:rowOff>104775</xdr:rowOff>
        </xdr:from>
        <xdr:to>
          <xdr:col>23</xdr:col>
          <xdr:colOff>200025</xdr:colOff>
          <xdr:row>23</xdr:row>
          <xdr:rowOff>95250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54"/>
  <sheetViews>
    <sheetView tabSelected="1" zoomScaleNormal="100" workbookViewId="0">
      <selection activeCell="AN7" sqref="AN7:AQ7"/>
    </sheetView>
  </sheetViews>
  <sheetFormatPr baseColWidth="10" defaultRowHeight="15" x14ac:dyDescent="0.25"/>
  <cols>
    <col min="1" max="14" width="2" bestFit="1" customWidth="1"/>
    <col min="15" max="15" width="3.42578125" customWidth="1"/>
    <col min="16" max="16" width="2" bestFit="1" customWidth="1"/>
    <col min="17" max="17" width="4.5703125" customWidth="1"/>
    <col min="18" max="23" width="2" bestFit="1" customWidth="1"/>
    <col min="24" max="24" width="5.28515625" customWidth="1"/>
    <col min="25" max="28" width="2" bestFit="1" customWidth="1"/>
    <col min="29" max="29" width="5.42578125" customWidth="1"/>
    <col min="30" max="39" width="2" bestFit="1" customWidth="1"/>
    <col min="40" max="40" width="3" customWidth="1"/>
    <col min="41" max="41" width="1" customWidth="1"/>
    <col min="42" max="42" width="2" hidden="1" customWidth="1"/>
    <col min="43" max="43" width="4.5703125" customWidth="1"/>
  </cols>
  <sheetData>
    <row r="1" spans="1:43" ht="15" customHeight="1" thickBot="1" x14ac:dyDescent="0.3">
      <c r="A1" s="90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9"/>
    </row>
    <row r="2" spans="1:43" ht="15" customHeight="1" thickBot="1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</row>
    <row r="3" spans="1:43" ht="21.75" customHeight="1" thickBot="1" x14ac:dyDescent="0.4">
      <c r="A3" s="19" t="s">
        <v>69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59" t="s">
        <v>78</v>
      </c>
      <c r="Q3" s="59"/>
      <c r="R3" s="59"/>
      <c r="S3" s="59"/>
      <c r="T3" s="87"/>
      <c r="U3" s="87"/>
      <c r="V3" s="87"/>
      <c r="W3" s="20"/>
      <c r="X3" s="120" t="s">
        <v>68</v>
      </c>
      <c r="Y3" s="120"/>
      <c r="Z3" s="120"/>
      <c r="AA3" s="120"/>
      <c r="AB3" s="121"/>
      <c r="AC3" s="121"/>
      <c r="AD3" s="38"/>
      <c r="AE3" s="105" t="s">
        <v>0</v>
      </c>
      <c r="AF3" s="106"/>
      <c r="AG3" s="106"/>
      <c r="AH3" s="106"/>
      <c r="AI3" s="106"/>
      <c r="AJ3" s="106"/>
      <c r="AK3" s="106"/>
      <c r="AL3" s="115"/>
      <c r="AM3" s="115"/>
      <c r="AN3" s="102" t="s">
        <v>1</v>
      </c>
      <c r="AO3" s="102"/>
      <c r="AP3" s="37"/>
      <c r="AQ3" s="13"/>
    </row>
    <row r="4" spans="1:43" ht="15" customHeight="1" thickBo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</row>
    <row r="5" spans="1:43" ht="30.75" customHeight="1" thickBot="1" x14ac:dyDescent="0.3">
      <c r="A5" s="107" t="s">
        <v>2</v>
      </c>
      <c r="B5" s="108"/>
      <c r="C5" s="108"/>
      <c r="D5" s="108"/>
      <c r="E5" s="109"/>
      <c r="F5" s="113" t="s">
        <v>70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03" t="s">
        <v>76</v>
      </c>
      <c r="AJ5" s="103"/>
      <c r="AK5" s="103"/>
      <c r="AL5" s="103"/>
      <c r="AM5" s="103"/>
      <c r="AN5" s="103"/>
      <c r="AO5" s="103"/>
      <c r="AP5" s="103"/>
      <c r="AQ5" s="104"/>
    </row>
    <row r="6" spans="1:43" x14ac:dyDescent="0.25">
      <c r="A6" s="116" t="s">
        <v>61</v>
      </c>
      <c r="B6" s="117"/>
      <c r="C6" s="117"/>
      <c r="D6" s="117"/>
      <c r="E6" s="117"/>
      <c r="F6" s="117"/>
      <c r="G6" s="117"/>
      <c r="H6" s="117"/>
      <c r="I6" s="117"/>
      <c r="J6" s="118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2"/>
    </row>
    <row r="7" spans="1:43" x14ac:dyDescent="0.25">
      <c r="A7" s="116" t="s">
        <v>3</v>
      </c>
      <c r="B7" s="117"/>
      <c r="C7" s="117"/>
      <c r="D7" s="117"/>
      <c r="E7" s="117"/>
      <c r="F7" s="117"/>
      <c r="G7" s="117"/>
      <c r="H7" s="117"/>
      <c r="I7" s="117"/>
      <c r="J7" s="118"/>
      <c r="K7" s="8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4"/>
      <c r="AB7" s="184" t="s">
        <v>6</v>
      </c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8"/>
      <c r="AN7" s="205"/>
      <c r="AO7" s="206"/>
      <c r="AP7" s="206"/>
      <c r="AQ7" s="207"/>
    </row>
    <row r="8" spans="1:43" x14ac:dyDescent="0.25">
      <c r="A8" s="58" t="s">
        <v>4</v>
      </c>
      <c r="B8" s="57"/>
      <c r="C8" s="57"/>
      <c r="D8" s="57"/>
      <c r="E8" s="57"/>
      <c r="F8" s="57"/>
      <c r="G8" s="57"/>
      <c r="H8" s="57"/>
      <c r="I8" s="57"/>
      <c r="J8" s="74"/>
      <c r="K8" s="66"/>
      <c r="L8" s="66"/>
      <c r="M8" s="85" t="s">
        <v>5</v>
      </c>
      <c r="N8" s="86"/>
      <c r="O8" s="122" t="s">
        <v>58</v>
      </c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4"/>
    </row>
    <row r="9" spans="1:43" x14ac:dyDescent="0.25">
      <c r="A9" s="58" t="s">
        <v>7</v>
      </c>
      <c r="B9" s="74"/>
      <c r="C9" s="64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87"/>
      <c r="R9" s="73" t="s">
        <v>9</v>
      </c>
      <c r="S9" s="57"/>
      <c r="T9" s="57"/>
      <c r="U9" s="57"/>
      <c r="V9" s="74"/>
      <c r="W9" s="60"/>
      <c r="X9" s="61"/>
      <c r="Y9" s="61"/>
      <c r="Z9" s="61"/>
      <c r="AA9" s="61"/>
      <c r="AB9" s="61"/>
      <c r="AC9" s="61"/>
      <c r="AD9" s="61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3"/>
    </row>
    <row r="10" spans="1:43" ht="15.75" thickBot="1" x14ac:dyDescent="0.3">
      <c r="A10" s="185" t="s">
        <v>8</v>
      </c>
      <c r="B10" s="186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  <c r="R10" s="119" t="s">
        <v>14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77" t="s">
        <v>15</v>
      </c>
      <c r="AF10" s="78"/>
      <c r="AG10" s="78"/>
      <c r="AH10" s="78"/>
      <c r="AI10" s="1"/>
      <c r="AJ10" s="1"/>
      <c r="AK10" s="76" t="s">
        <v>16</v>
      </c>
      <c r="AL10" s="76"/>
      <c r="AM10" s="76"/>
      <c r="AN10" s="78"/>
      <c r="AO10" s="78"/>
      <c r="AP10" s="1"/>
      <c r="AQ10" s="2"/>
    </row>
    <row r="11" spans="1:43" ht="15" customHeight="1" thickBot="1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</row>
    <row r="12" spans="1:43" x14ac:dyDescent="0.25">
      <c r="A12" s="93" t="s">
        <v>34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5"/>
    </row>
    <row r="13" spans="1:43" x14ac:dyDescent="0.25">
      <c r="A13" s="58" t="s">
        <v>17</v>
      </c>
      <c r="B13" s="57"/>
      <c r="C13" s="57"/>
      <c r="D13" s="57"/>
      <c r="E13" s="74"/>
      <c r="F13" s="193"/>
      <c r="G13" s="194"/>
      <c r="H13" s="194"/>
      <c r="I13" s="195"/>
      <c r="J13" s="73" t="s">
        <v>18</v>
      </c>
      <c r="K13" s="57"/>
      <c r="L13" s="57"/>
      <c r="M13" s="57"/>
      <c r="N13" s="57"/>
      <c r="O13" s="74"/>
      <c r="P13" s="64"/>
      <c r="Q13" s="62"/>
      <c r="R13" s="62"/>
      <c r="S13" s="62"/>
      <c r="T13" s="62"/>
      <c r="U13" s="62"/>
      <c r="V13" s="62"/>
      <c r="W13" s="67" t="s">
        <v>24</v>
      </c>
      <c r="X13" s="68"/>
      <c r="Y13" s="68"/>
      <c r="Z13" s="68"/>
      <c r="AA13" s="68"/>
      <c r="AB13" s="69"/>
      <c r="AC13" s="70"/>
      <c r="AD13" s="71"/>
      <c r="AE13" s="72"/>
      <c r="AF13" s="73" t="s">
        <v>25</v>
      </c>
      <c r="AG13" s="57"/>
      <c r="AH13" s="57"/>
      <c r="AI13" s="57"/>
      <c r="AJ13" s="57"/>
      <c r="AK13" s="57"/>
      <c r="AL13" s="57"/>
      <c r="AM13" s="74"/>
      <c r="AN13" s="65"/>
      <c r="AO13" s="66"/>
      <c r="AP13" s="66"/>
      <c r="AQ13" s="7"/>
    </row>
    <row r="14" spans="1:43" ht="15" customHeight="1" x14ac:dyDescent="0.25">
      <c r="A14" s="99" t="s">
        <v>59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1"/>
      <c r="R14" s="96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8"/>
    </row>
    <row r="15" spans="1:43" ht="17.25" customHeight="1" x14ac:dyDescent="0.25">
      <c r="A15" s="99" t="s">
        <v>84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26"/>
      <c r="S15" s="27"/>
      <c r="T15" s="170" t="s">
        <v>15</v>
      </c>
      <c r="U15" s="170"/>
      <c r="V15" s="170"/>
      <c r="W15" s="170"/>
      <c r="X15" s="170"/>
      <c r="Y15" s="170"/>
      <c r="Z15" s="27"/>
      <c r="AA15" s="27"/>
      <c r="AB15" s="27"/>
      <c r="AC15" s="27"/>
      <c r="AD15" s="27"/>
      <c r="AE15" s="27"/>
      <c r="AF15" s="170" t="s">
        <v>16</v>
      </c>
      <c r="AG15" s="170"/>
      <c r="AH15" s="170"/>
      <c r="AI15" s="170"/>
      <c r="AJ15" s="170"/>
      <c r="AK15" s="170"/>
      <c r="AL15" s="170"/>
      <c r="AM15" s="27"/>
      <c r="AN15" s="27"/>
      <c r="AO15" s="27"/>
      <c r="AP15" s="27"/>
      <c r="AQ15" s="28"/>
    </row>
    <row r="16" spans="1:43" x14ac:dyDescent="0.25">
      <c r="A16" s="188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22"/>
      <c r="S16" s="3"/>
      <c r="T16" s="171"/>
      <c r="U16" s="171"/>
      <c r="V16" s="171"/>
      <c r="W16" s="171"/>
      <c r="X16" s="171"/>
      <c r="Y16" s="171"/>
      <c r="Z16" s="21"/>
      <c r="AA16" s="23"/>
      <c r="AB16" s="23"/>
      <c r="AC16" s="23"/>
      <c r="AD16" s="24"/>
      <c r="AE16" s="24"/>
      <c r="AF16" s="171"/>
      <c r="AG16" s="171"/>
      <c r="AH16" s="171"/>
      <c r="AI16" s="171"/>
      <c r="AJ16" s="171"/>
      <c r="AK16" s="171"/>
      <c r="AL16" s="171"/>
      <c r="AM16" s="23"/>
      <c r="AN16" s="23"/>
      <c r="AO16" s="23"/>
      <c r="AP16" s="23"/>
      <c r="AQ16" s="11"/>
    </row>
    <row r="17" spans="1:43" ht="15" customHeight="1" x14ac:dyDescent="0.25">
      <c r="A17" s="188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22"/>
      <c r="S17" s="23"/>
      <c r="T17" s="171"/>
      <c r="U17" s="171"/>
      <c r="V17" s="171"/>
      <c r="W17" s="171"/>
      <c r="X17" s="171"/>
      <c r="Y17" s="171"/>
      <c r="Z17" s="23"/>
      <c r="AA17" s="23"/>
      <c r="AB17" s="23"/>
      <c r="AC17" s="23"/>
      <c r="AD17" s="23"/>
      <c r="AE17" s="23"/>
      <c r="AF17" s="171"/>
      <c r="AG17" s="171"/>
      <c r="AH17" s="171"/>
      <c r="AI17" s="171"/>
      <c r="AJ17" s="171"/>
      <c r="AK17" s="171"/>
      <c r="AL17" s="171"/>
      <c r="AM17" s="23"/>
      <c r="AN17" s="23"/>
      <c r="AO17" s="23"/>
      <c r="AP17" s="23"/>
      <c r="AQ17" s="11"/>
    </row>
    <row r="18" spans="1:43" x14ac:dyDescent="0.25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4"/>
      <c r="S18" s="5"/>
      <c r="T18" s="192"/>
      <c r="U18" s="192"/>
      <c r="V18" s="192"/>
      <c r="W18" s="192"/>
      <c r="X18" s="192"/>
      <c r="Y18" s="192"/>
      <c r="Z18" s="29"/>
      <c r="AA18" s="5"/>
      <c r="AB18" s="5"/>
      <c r="AC18" s="5"/>
      <c r="AD18" s="25"/>
      <c r="AE18" s="25"/>
      <c r="AF18" s="192"/>
      <c r="AG18" s="192"/>
      <c r="AH18" s="192"/>
      <c r="AI18" s="192"/>
      <c r="AJ18" s="192"/>
      <c r="AK18" s="192"/>
      <c r="AL18" s="192"/>
      <c r="AM18" s="5"/>
      <c r="AN18" s="5"/>
      <c r="AO18" s="5"/>
      <c r="AP18" s="5"/>
      <c r="AQ18" s="6"/>
    </row>
    <row r="19" spans="1:43" ht="15" customHeight="1" x14ac:dyDescent="0.25">
      <c r="A19" s="196" t="s">
        <v>62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8"/>
      <c r="R19" s="8"/>
      <c r="S19" s="9"/>
      <c r="T19" s="170" t="s">
        <v>15</v>
      </c>
      <c r="U19" s="170"/>
      <c r="V19" s="170"/>
      <c r="W19" s="170"/>
      <c r="X19" s="170"/>
      <c r="Y19" s="170"/>
      <c r="Z19" s="9"/>
      <c r="AA19" s="9"/>
      <c r="AB19" s="9"/>
      <c r="AC19" s="9"/>
      <c r="AD19" s="9"/>
      <c r="AE19" s="9"/>
      <c r="AF19" s="170" t="s">
        <v>16</v>
      </c>
      <c r="AG19" s="170"/>
      <c r="AH19" s="170"/>
      <c r="AI19" s="170"/>
      <c r="AJ19" s="170"/>
      <c r="AK19" s="170"/>
      <c r="AL19" s="170"/>
      <c r="AM19" s="9"/>
      <c r="AN19" s="9"/>
      <c r="AO19" s="9"/>
      <c r="AP19" s="9"/>
      <c r="AQ19" s="10"/>
    </row>
    <row r="20" spans="1:43" x14ac:dyDescent="0.25">
      <c r="A20" s="199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1"/>
      <c r="R20" s="22"/>
      <c r="S20" s="23"/>
      <c r="T20" s="171"/>
      <c r="U20" s="171"/>
      <c r="V20" s="171"/>
      <c r="W20" s="171"/>
      <c r="X20" s="171"/>
      <c r="Y20" s="171"/>
      <c r="Z20" s="23"/>
      <c r="AA20" s="23"/>
      <c r="AB20" s="23"/>
      <c r="AC20" s="30"/>
      <c r="AD20" s="23"/>
      <c r="AE20" s="23"/>
      <c r="AF20" s="171"/>
      <c r="AG20" s="171"/>
      <c r="AH20" s="171"/>
      <c r="AI20" s="171"/>
      <c r="AJ20" s="171"/>
      <c r="AK20" s="171"/>
      <c r="AL20" s="171"/>
      <c r="AM20" s="23"/>
      <c r="AN20" s="23"/>
      <c r="AO20" s="23"/>
      <c r="AP20" s="23"/>
      <c r="AQ20" s="11"/>
    </row>
    <row r="21" spans="1:43" ht="15" customHeight="1" x14ac:dyDescent="0.25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4"/>
      <c r="R21" s="4"/>
      <c r="S21" s="5"/>
      <c r="T21" s="192"/>
      <c r="U21" s="192"/>
      <c r="V21" s="192"/>
      <c r="W21" s="192"/>
      <c r="X21" s="192"/>
      <c r="Y21" s="192"/>
      <c r="Z21" s="5"/>
      <c r="AA21" s="5"/>
      <c r="AB21" s="5"/>
      <c r="AC21" s="31"/>
      <c r="AD21" s="5"/>
      <c r="AE21" s="5"/>
      <c r="AF21" s="192"/>
      <c r="AG21" s="192"/>
      <c r="AH21" s="192"/>
      <c r="AI21" s="192"/>
      <c r="AJ21" s="192"/>
      <c r="AK21" s="192"/>
      <c r="AL21" s="192"/>
      <c r="AM21" s="5"/>
      <c r="AN21" s="5"/>
      <c r="AO21" s="5"/>
      <c r="AP21" s="5"/>
      <c r="AQ21" s="6"/>
    </row>
    <row r="22" spans="1:43" s="36" customFormat="1" ht="15" customHeight="1" x14ac:dyDescent="0.25">
      <c r="A22" s="161" t="s">
        <v>63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3"/>
      <c r="R22" s="32"/>
      <c r="S22" s="33"/>
      <c r="T22" s="170" t="s">
        <v>15</v>
      </c>
      <c r="U22" s="170"/>
      <c r="V22" s="170"/>
      <c r="W22" s="170"/>
      <c r="X22" s="170"/>
      <c r="Y22" s="170"/>
      <c r="Z22" s="33"/>
      <c r="AA22" s="33"/>
      <c r="AB22" s="33"/>
      <c r="AC22" s="34"/>
      <c r="AD22" s="33"/>
      <c r="AE22" s="33"/>
      <c r="AF22" s="170" t="s">
        <v>16</v>
      </c>
      <c r="AG22" s="170"/>
      <c r="AH22" s="170"/>
      <c r="AI22" s="170"/>
      <c r="AJ22" s="170"/>
      <c r="AK22" s="170"/>
      <c r="AL22" s="170"/>
      <c r="AM22" s="33"/>
      <c r="AN22" s="33"/>
      <c r="AO22" s="33"/>
      <c r="AP22" s="33"/>
      <c r="AQ22" s="35"/>
    </row>
    <row r="23" spans="1:43" ht="15" customHeight="1" x14ac:dyDescent="0.25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6"/>
      <c r="R23" s="22"/>
      <c r="S23" s="23"/>
      <c r="T23" s="171"/>
      <c r="U23" s="171"/>
      <c r="V23" s="171"/>
      <c r="W23" s="171"/>
      <c r="X23" s="171"/>
      <c r="Y23" s="171"/>
      <c r="Z23" s="23"/>
      <c r="AA23" s="23"/>
      <c r="AB23" s="23"/>
      <c r="AC23" s="30"/>
      <c r="AD23" s="23"/>
      <c r="AE23" s="23"/>
      <c r="AF23" s="171"/>
      <c r="AG23" s="171"/>
      <c r="AH23" s="171"/>
      <c r="AI23" s="171"/>
      <c r="AJ23" s="171"/>
      <c r="AK23" s="171"/>
      <c r="AL23" s="171"/>
      <c r="AM23" s="23"/>
      <c r="AN23" s="23"/>
      <c r="AO23" s="23"/>
      <c r="AP23" s="23"/>
      <c r="AQ23" s="11"/>
    </row>
    <row r="24" spans="1:43" x14ac:dyDescent="0.25">
      <c r="A24" s="164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6"/>
      <c r="R24" s="22"/>
      <c r="S24" s="23"/>
      <c r="T24" s="171"/>
      <c r="U24" s="171"/>
      <c r="V24" s="171"/>
      <c r="W24" s="171"/>
      <c r="X24" s="171"/>
      <c r="Y24" s="171"/>
      <c r="Z24" s="23"/>
      <c r="AA24" s="23"/>
      <c r="AB24" s="23"/>
      <c r="AC24" s="30"/>
      <c r="AD24" s="23"/>
      <c r="AE24" s="23"/>
      <c r="AF24" s="171"/>
      <c r="AG24" s="171"/>
      <c r="AH24" s="171"/>
      <c r="AI24" s="171"/>
      <c r="AJ24" s="171"/>
      <c r="AK24" s="171"/>
      <c r="AL24" s="171"/>
      <c r="AM24" s="23"/>
      <c r="AN24" s="23"/>
      <c r="AO24" s="23"/>
      <c r="AP24" s="23"/>
      <c r="AQ24" s="11"/>
    </row>
    <row r="25" spans="1:43" ht="15.75" thickBot="1" x14ac:dyDescent="0.3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9"/>
      <c r="R25" s="22"/>
      <c r="S25" s="23"/>
      <c r="T25" s="171"/>
      <c r="U25" s="171"/>
      <c r="V25" s="171"/>
      <c r="W25" s="171"/>
      <c r="X25" s="171"/>
      <c r="Y25" s="171"/>
      <c r="Z25" s="23"/>
      <c r="AA25" s="23"/>
      <c r="AB25" s="23"/>
      <c r="AC25" s="23"/>
      <c r="AD25" s="23"/>
      <c r="AE25" s="23"/>
      <c r="AF25" s="171"/>
      <c r="AG25" s="171"/>
      <c r="AH25" s="171"/>
      <c r="AI25" s="171"/>
      <c r="AJ25" s="171"/>
      <c r="AK25" s="171"/>
      <c r="AL25" s="171"/>
      <c r="AM25" s="23"/>
      <c r="AN25" s="23"/>
      <c r="AO25" s="23"/>
      <c r="AP25" s="23"/>
      <c r="AQ25" s="11"/>
    </row>
    <row r="26" spans="1:43" ht="15.75" thickBot="1" x14ac:dyDescent="0.3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</row>
    <row r="27" spans="1:43" ht="15" customHeight="1" x14ac:dyDescent="0.25">
      <c r="A27" s="129" t="s">
        <v>50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1"/>
    </row>
    <row r="28" spans="1:43" ht="15" customHeight="1" x14ac:dyDescent="0.25">
      <c r="A28" s="134" t="s">
        <v>79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6"/>
    </row>
    <row r="29" spans="1:43" ht="30.75" customHeight="1" thickBot="1" x14ac:dyDescent="0.3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9"/>
    </row>
    <row r="30" spans="1:43" ht="15.75" thickBot="1" x14ac:dyDescent="0.3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</row>
    <row r="31" spans="1:43" ht="15.75" thickBot="1" x14ac:dyDescent="0.3">
      <c r="A31" s="147" t="s">
        <v>60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9"/>
    </row>
    <row r="32" spans="1:43" x14ac:dyDescent="0.25">
      <c r="A32" s="141" t="s">
        <v>80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3"/>
    </row>
    <row r="33" spans="1:43" ht="32.25" customHeight="1" thickBot="1" x14ac:dyDescent="0.3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6"/>
    </row>
    <row r="34" spans="1:43" ht="15.75" thickBot="1" x14ac:dyDescent="0.3">
      <c r="A34" s="132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133"/>
    </row>
    <row r="35" spans="1:43" x14ac:dyDescent="0.25">
      <c r="A35" s="93" t="s">
        <v>37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5"/>
    </row>
    <row r="36" spans="1:43" x14ac:dyDescent="0.25">
      <c r="A36" s="58"/>
      <c r="B36" s="57"/>
      <c r="C36" s="57" t="s">
        <v>36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74"/>
      <c r="O36" s="156"/>
      <c r="P36" s="55"/>
      <c r="Q36" s="55" t="s">
        <v>39</v>
      </c>
      <c r="R36" s="55"/>
      <c r="S36" s="55"/>
      <c r="T36" s="55"/>
      <c r="U36" s="55"/>
      <c r="V36" s="55"/>
      <c r="W36" s="55"/>
      <c r="X36" s="56"/>
      <c r="Y36" s="73" t="s">
        <v>52</v>
      </c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157"/>
    </row>
    <row r="37" spans="1:43" x14ac:dyDescent="0.25">
      <c r="A37" s="58"/>
      <c r="B37" s="57"/>
      <c r="C37" s="57" t="s">
        <v>38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74"/>
      <c r="O37" s="156"/>
      <c r="P37" s="55"/>
      <c r="Q37" s="55" t="s">
        <v>39</v>
      </c>
      <c r="R37" s="55"/>
      <c r="S37" s="55"/>
      <c r="T37" s="55"/>
      <c r="U37" s="55"/>
      <c r="V37" s="55"/>
      <c r="W37" s="55"/>
      <c r="X37" s="56"/>
      <c r="Y37" s="73"/>
      <c r="Z37" s="57"/>
      <c r="AA37" s="57" t="s">
        <v>40</v>
      </c>
      <c r="AB37" s="57"/>
      <c r="AC37" s="57"/>
      <c r="AD37" s="57"/>
      <c r="AE37" s="57"/>
      <c r="AF37" s="57"/>
      <c r="AG37" s="57"/>
      <c r="AH37" s="57" t="s">
        <v>51</v>
      </c>
      <c r="AI37" s="57"/>
      <c r="AJ37" s="57"/>
      <c r="AK37" s="57"/>
      <c r="AL37" s="57"/>
      <c r="AM37" s="57"/>
      <c r="AN37" s="57"/>
      <c r="AO37" s="57"/>
      <c r="AP37" s="57"/>
      <c r="AQ37" s="157"/>
    </row>
    <row r="38" spans="1:43" ht="15.75" thickBot="1" x14ac:dyDescent="0.3">
      <c r="A38" s="150"/>
      <c r="B38" s="119"/>
      <c r="C38" s="119" t="s">
        <v>53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51"/>
      <c r="O38" s="152"/>
      <c r="P38" s="153"/>
      <c r="Q38" s="153" t="s">
        <v>39</v>
      </c>
      <c r="R38" s="153"/>
      <c r="S38" s="153"/>
      <c r="T38" s="153"/>
      <c r="U38" s="153"/>
      <c r="V38" s="153"/>
      <c r="W38" s="153"/>
      <c r="X38" s="154"/>
      <c r="Y38" s="155"/>
      <c r="Z38" s="119"/>
      <c r="AA38" s="119" t="s">
        <v>40</v>
      </c>
      <c r="AB38" s="119"/>
      <c r="AC38" s="119"/>
      <c r="AD38" s="119"/>
      <c r="AE38" s="119"/>
      <c r="AF38" s="119"/>
      <c r="AG38" s="119"/>
      <c r="AH38" s="119"/>
      <c r="AI38" s="15"/>
      <c r="AJ38" s="15"/>
      <c r="AK38" s="15"/>
      <c r="AL38" s="15"/>
      <c r="AM38" s="15"/>
      <c r="AN38" s="15"/>
      <c r="AO38" s="15"/>
      <c r="AP38" s="15"/>
      <c r="AQ38" s="16"/>
    </row>
    <row r="39" spans="1:43" ht="15.75" thickBot="1" x14ac:dyDescent="0.3"/>
    <row r="40" spans="1:43" x14ac:dyDescent="0.25">
      <c r="A40" s="176" t="s">
        <v>54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8"/>
    </row>
    <row r="41" spans="1:43" x14ac:dyDescent="0.25">
      <c r="A41" s="179" t="s">
        <v>77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1"/>
    </row>
    <row r="42" spans="1:43" ht="30" customHeight="1" x14ac:dyDescent="0.25">
      <c r="A42" s="125" t="str">
        <f>IF(AE44="","Bitte wählen Sie ein WEP (siehe oben) aus!",IF(AE44="60%","Zuschuss zu den anrechenbaren Investitions- und Sachkosten im Ausmaß von 60% auf allen Waldflächen.","Zuschuss zu den anrechenbaren Investitions- und Sachkosten im Ausmaß von 80% auf Waldflächen mit mittlerer bis hoher Schutz- oder Wohlfahrtsfunktion."))</f>
        <v>Bitte wählen Sie ein WEP (siehe oben) aus!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7"/>
    </row>
    <row r="43" spans="1:43" x14ac:dyDescent="0.25">
      <c r="A43" s="182" t="s">
        <v>55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58" t="s">
        <v>56</v>
      </c>
      <c r="Q43" s="158"/>
      <c r="R43" s="158"/>
      <c r="S43" s="158"/>
      <c r="T43" s="158"/>
      <c r="U43" s="158" t="s">
        <v>41</v>
      </c>
      <c r="V43" s="158"/>
      <c r="W43" s="158"/>
      <c r="X43" s="158"/>
      <c r="Y43" s="158" t="s">
        <v>42</v>
      </c>
      <c r="Z43" s="158"/>
      <c r="AA43" s="158"/>
      <c r="AB43" s="158"/>
      <c r="AC43" s="158"/>
      <c r="AD43" s="158"/>
      <c r="AE43" s="158" t="s">
        <v>57</v>
      </c>
      <c r="AF43" s="158"/>
      <c r="AG43" s="158"/>
      <c r="AH43" s="158" t="s">
        <v>43</v>
      </c>
      <c r="AI43" s="158"/>
      <c r="AJ43" s="158"/>
      <c r="AK43" s="158"/>
      <c r="AL43" s="158"/>
      <c r="AM43" s="158"/>
      <c r="AN43" s="158"/>
      <c r="AO43" s="158"/>
      <c r="AP43" s="158"/>
      <c r="AQ43" s="159"/>
    </row>
    <row r="44" spans="1:43" x14ac:dyDescent="0.25">
      <c r="A44" s="46" t="s">
        <v>71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8">
        <v>500</v>
      </c>
      <c r="Q44" s="48"/>
      <c r="R44" s="48"/>
      <c r="S44" s="48"/>
      <c r="T44" s="48"/>
      <c r="U44" s="160">
        <v>0</v>
      </c>
      <c r="V44" s="160"/>
      <c r="W44" s="160"/>
      <c r="X44" s="160"/>
      <c r="Y44" s="50">
        <f>P44*U44</f>
        <v>0</v>
      </c>
      <c r="Z44" s="50"/>
      <c r="AA44" s="50"/>
      <c r="AB44" s="50"/>
      <c r="AC44" s="50"/>
      <c r="AD44" s="50"/>
      <c r="AE44" s="51" t="str">
        <f>IF($AB$3="S1","60%",IF($AB$3="S2","80%",IF($AB$3="S3","80%",IF($AB$3="w1","60%",IF($AB$3="w2","80%",IF($AB$3="w3","80%",""))))))</f>
        <v/>
      </c>
      <c r="AF44" s="52"/>
      <c r="AG44" s="52"/>
      <c r="AH44" s="53" t="e">
        <f>Y44*AE44</f>
        <v>#VALUE!</v>
      </c>
      <c r="AI44" s="53"/>
      <c r="AJ44" s="53"/>
      <c r="AK44" s="53"/>
      <c r="AL44" s="53"/>
      <c r="AM44" s="53"/>
      <c r="AN44" s="53"/>
      <c r="AO44" s="53"/>
      <c r="AP44" s="53"/>
      <c r="AQ44" s="54"/>
    </row>
    <row r="45" spans="1:43" x14ac:dyDescent="0.25">
      <c r="A45" s="46" t="s">
        <v>72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>
        <v>700</v>
      </c>
      <c r="Q45" s="48"/>
      <c r="R45" s="48"/>
      <c r="S45" s="48"/>
      <c r="T45" s="48"/>
      <c r="U45" s="160">
        <v>0</v>
      </c>
      <c r="V45" s="160"/>
      <c r="W45" s="160"/>
      <c r="X45" s="160"/>
      <c r="Y45" s="50">
        <f>P45*U45</f>
        <v>0</v>
      </c>
      <c r="Z45" s="50"/>
      <c r="AA45" s="50"/>
      <c r="AB45" s="50"/>
      <c r="AC45" s="50"/>
      <c r="AD45" s="50"/>
      <c r="AE45" s="51" t="str">
        <f>IF($AB$3="S1","60%",IF($AB$3="S2","80%",IF($AB$3="S3","80%",IF($AB$3="w1","60%",IF($AB$3="w2","80%",IF($AB$3="w3","80%",""))))))</f>
        <v/>
      </c>
      <c r="AF45" s="52"/>
      <c r="AG45" s="52"/>
      <c r="AH45" s="53" t="e">
        <f>Y45*AE45</f>
        <v>#VALUE!</v>
      </c>
      <c r="AI45" s="53"/>
      <c r="AJ45" s="53"/>
      <c r="AK45" s="53"/>
      <c r="AL45" s="53"/>
      <c r="AM45" s="53"/>
      <c r="AN45" s="53"/>
      <c r="AO45" s="53"/>
      <c r="AP45" s="53"/>
      <c r="AQ45" s="54"/>
    </row>
    <row r="46" spans="1:43" ht="45.75" customHeight="1" x14ac:dyDescent="0.25">
      <c r="A46" s="46" t="s">
        <v>81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8">
        <v>6</v>
      </c>
      <c r="Q46" s="48"/>
      <c r="R46" s="48"/>
      <c r="S46" s="48"/>
      <c r="T46" s="48"/>
      <c r="U46" s="49">
        <v>0</v>
      </c>
      <c r="V46" s="49"/>
      <c r="W46" s="49"/>
      <c r="X46" s="49"/>
      <c r="Y46" s="50">
        <f>P46*U46</f>
        <v>0</v>
      </c>
      <c r="Z46" s="50"/>
      <c r="AA46" s="50"/>
      <c r="AB46" s="50"/>
      <c r="AC46" s="50"/>
      <c r="AD46" s="50"/>
      <c r="AE46" s="51" t="str">
        <f>IF($AB$3="S1","60%",IF($AB$3="S2","80%",IF($AB$3="S3","80%",IF($AB$3="w1","60%",IF($AB$3="w2","80%",IF($AB$3="w3","80%",""))))))</f>
        <v/>
      </c>
      <c r="AF46" s="52"/>
      <c r="AG46" s="52"/>
      <c r="AH46" s="53" t="e">
        <f>Y46*AE46</f>
        <v>#VALUE!</v>
      </c>
      <c r="AI46" s="53"/>
      <c r="AJ46" s="53"/>
      <c r="AK46" s="53"/>
      <c r="AL46" s="53"/>
      <c r="AM46" s="53"/>
      <c r="AN46" s="53"/>
      <c r="AO46" s="53"/>
      <c r="AP46" s="53"/>
      <c r="AQ46" s="54"/>
    </row>
    <row r="47" spans="1:43" ht="45" customHeight="1" x14ac:dyDescent="0.25">
      <c r="A47" s="46" t="s">
        <v>82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>
        <v>8</v>
      </c>
      <c r="Q47" s="48"/>
      <c r="R47" s="48"/>
      <c r="S47" s="48"/>
      <c r="T47" s="48"/>
      <c r="U47" s="49">
        <v>0</v>
      </c>
      <c r="V47" s="49"/>
      <c r="W47" s="49"/>
      <c r="X47" s="49"/>
      <c r="Y47" s="50">
        <f>P47*U47</f>
        <v>0</v>
      </c>
      <c r="Z47" s="50"/>
      <c r="AA47" s="50"/>
      <c r="AB47" s="50"/>
      <c r="AC47" s="50"/>
      <c r="AD47" s="50"/>
      <c r="AE47" s="51" t="str">
        <f>IF($AB$3="S1","60%",IF($AB$3="S2","80%",IF($AB$3="S3","80%",IF($AB$3="w1","60%",IF($AB$3="w2","80%",IF($AB$3="w3","80%",""))))))</f>
        <v/>
      </c>
      <c r="AF47" s="52"/>
      <c r="AG47" s="52"/>
      <c r="AH47" s="53" t="e">
        <f>Y47*AE47</f>
        <v>#VALUE!</v>
      </c>
      <c r="AI47" s="53"/>
      <c r="AJ47" s="53"/>
      <c r="AK47" s="53"/>
      <c r="AL47" s="53"/>
      <c r="AM47" s="53"/>
      <c r="AN47" s="53"/>
      <c r="AO47" s="53"/>
      <c r="AP47" s="53"/>
      <c r="AQ47" s="54"/>
    </row>
    <row r="48" spans="1:43" x14ac:dyDescent="0.25">
      <c r="A48" s="46" t="s">
        <v>83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8">
        <v>15</v>
      </c>
      <c r="Q48" s="48"/>
      <c r="R48" s="48"/>
      <c r="S48" s="48"/>
      <c r="T48" s="48"/>
      <c r="U48" s="49">
        <v>0</v>
      </c>
      <c r="V48" s="49"/>
      <c r="W48" s="49"/>
      <c r="X48" s="49"/>
      <c r="Y48" s="50">
        <f>P48*U48</f>
        <v>0</v>
      </c>
      <c r="Z48" s="50"/>
      <c r="AA48" s="50"/>
      <c r="AB48" s="50"/>
      <c r="AC48" s="50"/>
      <c r="AD48" s="50"/>
      <c r="AE48" s="51" t="str">
        <f>IF($AB$3="S1","60%",IF($AB$3="S2","80%",IF($AB$3="S3","80%",IF($AB$3="w1","60%",IF($AB$3="w2","80%",IF($AB$3="w3","80%",""))))))</f>
        <v/>
      </c>
      <c r="AF48" s="52"/>
      <c r="AG48" s="52"/>
      <c r="AH48" s="53" t="e">
        <f>Y48*AE48</f>
        <v>#VALUE!</v>
      </c>
      <c r="AI48" s="53"/>
      <c r="AJ48" s="53"/>
      <c r="AK48" s="53"/>
      <c r="AL48" s="53"/>
      <c r="AM48" s="53"/>
      <c r="AN48" s="53"/>
      <c r="AO48" s="53"/>
      <c r="AP48" s="53"/>
      <c r="AQ48" s="54"/>
    </row>
    <row r="49" spans="1:43" ht="15.75" thickBot="1" x14ac:dyDescent="0.3">
      <c r="A49" s="39" t="s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41"/>
      <c r="R49" s="41"/>
      <c r="S49" s="41"/>
      <c r="T49" s="41"/>
      <c r="U49" s="42"/>
      <c r="V49" s="42"/>
      <c r="W49" s="42"/>
      <c r="X49" s="42"/>
      <c r="Y49" s="43">
        <f>SUM(Y44:AD48)</f>
        <v>0</v>
      </c>
      <c r="Z49" s="43"/>
      <c r="AA49" s="43"/>
      <c r="AB49" s="43"/>
      <c r="AC49" s="43"/>
      <c r="AD49" s="43"/>
      <c r="AE49" s="44"/>
      <c r="AF49" s="44"/>
      <c r="AG49" s="44"/>
      <c r="AH49" s="43" t="e">
        <f>SUM(AH44:AO48)</f>
        <v>#VALUE!</v>
      </c>
      <c r="AI49" s="43"/>
      <c r="AJ49" s="43"/>
      <c r="AK49" s="43"/>
      <c r="AL49" s="43"/>
      <c r="AM49" s="43"/>
      <c r="AN49" s="43"/>
      <c r="AO49" s="43"/>
      <c r="AP49" s="43"/>
      <c r="AQ49" s="45"/>
    </row>
    <row r="51" spans="1:43" x14ac:dyDescent="0.25">
      <c r="A51" s="12" t="s">
        <v>45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7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8"/>
      <c r="AQ51" s="12" t="s">
        <v>49</v>
      </c>
    </row>
    <row r="52" spans="1:43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x14ac:dyDescent="0.25">
      <c r="A53" s="173" t="s">
        <v>46</v>
      </c>
      <c r="B53" s="173"/>
      <c r="C53" s="174"/>
      <c r="D53" s="174"/>
      <c r="E53" s="174"/>
      <c r="F53" s="174"/>
      <c r="G53" s="174"/>
      <c r="H53" s="174"/>
      <c r="I53" s="174"/>
      <c r="J53" s="12" t="s">
        <v>47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2"/>
    </row>
    <row r="54" spans="1:43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4" t="s">
        <v>48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2"/>
    </row>
  </sheetData>
  <sheetProtection sheet="1" selectLockedCells="1"/>
  <mergeCells count="131">
    <mergeCell ref="AN7:AQ7"/>
    <mergeCell ref="AB7:AM7"/>
    <mergeCell ref="A10:B10"/>
    <mergeCell ref="R9:V9"/>
    <mergeCell ref="C9:Q9"/>
    <mergeCell ref="A15:Q18"/>
    <mergeCell ref="T15:Y18"/>
    <mergeCell ref="AF15:AL18"/>
    <mergeCell ref="F13:I13"/>
    <mergeCell ref="A19:Q21"/>
    <mergeCell ref="T19:Y21"/>
    <mergeCell ref="AF19:AL21"/>
    <mergeCell ref="AF22:AL25"/>
    <mergeCell ref="Q51:AO51"/>
    <mergeCell ref="A53:B53"/>
    <mergeCell ref="C53:I53"/>
    <mergeCell ref="AA53:AO53"/>
    <mergeCell ref="A46:O46"/>
    <mergeCell ref="P46:T46"/>
    <mergeCell ref="U46:X46"/>
    <mergeCell ref="Y46:AD46"/>
    <mergeCell ref="AE46:AG46"/>
    <mergeCell ref="AH46:AQ46"/>
    <mergeCell ref="P45:T45"/>
    <mergeCell ref="U45:X45"/>
    <mergeCell ref="Y45:AD45"/>
    <mergeCell ref="AE45:AG45"/>
    <mergeCell ref="AH45:AQ45"/>
    <mergeCell ref="A40:AQ40"/>
    <mergeCell ref="A41:AQ41"/>
    <mergeCell ref="A43:O43"/>
    <mergeCell ref="P43:T43"/>
    <mergeCell ref="U43:X43"/>
    <mergeCell ref="Y43:AD43"/>
    <mergeCell ref="AE43:AG43"/>
    <mergeCell ref="AH43:AQ43"/>
    <mergeCell ref="P44:T44"/>
    <mergeCell ref="U44:X44"/>
    <mergeCell ref="Y44:AD44"/>
    <mergeCell ref="AE44:AG44"/>
    <mergeCell ref="AH44:AQ44"/>
    <mergeCell ref="A45:O45"/>
    <mergeCell ref="A44:O44"/>
    <mergeCell ref="A42:AQ42"/>
    <mergeCell ref="A26:AQ26"/>
    <mergeCell ref="A27:AQ27"/>
    <mergeCell ref="A35:AQ35"/>
    <mergeCell ref="A34:AQ34"/>
    <mergeCell ref="A28:AQ29"/>
    <mergeCell ref="A30:AQ30"/>
    <mergeCell ref="A32:AQ33"/>
    <mergeCell ref="A31:AQ31"/>
    <mergeCell ref="A38:B38"/>
    <mergeCell ref="C38:N38"/>
    <mergeCell ref="O38:P38"/>
    <mergeCell ref="Q38:X38"/>
    <mergeCell ref="Y38:Z38"/>
    <mergeCell ref="AA38:AH38"/>
    <mergeCell ref="C36:N36"/>
    <mergeCell ref="O36:P36"/>
    <mergeCell ref="Q36:X36"/>
    <mergeCell ref="Y37:Z37"/>
    <mergeCell ref="AH37:AQ37"/>
    <mergeCell ref="A37:B37"/>
    <mergeCell ref="C37:N37"/>
    <mergeCell ref="Y36:AQ36"/>
    <mergeCell ref="O37:P37"/>
    <mergeCell ref="O1:AQ1"/>
    <mergeCell ref="A1:N1"/>
    <mergeCell ref="A12:AQ12"/>
    <mergeCell ref="R14:AQ14"/>
    <mergeCell ref="A14:Q14"/>
    <mergeCell ref="A2:AQ2"/>
    <mergeCell ref="AN3:AO3"/>
    <mergeCell ref="AI5:AQ5"/>
    <mergeCell ref="AE3:AK3"/>
    <mergeCell ref="A4:AQ4"/>
    <mergeCell ref="A5:E5"/>
    <mergeCell ref="K6:AQ6"/>
    <mergeCell ref="F5:AH5"/>
    <mergeCell ref="AL3:AM3"/>
    <mergeCell ref="A7:J7"/>
    <mergeCell ref="R10:AD10"/>
    <mergeCell ref="X3:AA3"/>
    <mergeCell ref="AB3:AC3"/>
    <mergeCell ref="J13:O13"/>
    <mergeCell ref="AG10:AH10"/>
    <mergeCell ref="A6:J6"/>
    <mergeCell ref="O8:AQ8"/>
    <mergeCell ref="A8:J8"/>
    <mergeCell ref="Q37:X37"/>
    <mergeCell ref="AA37:AG37"/>
    <mergeCell ref="A36:B36"/>
    <mergeCell ref="P3:S3"/>
    <mergeCell ref="W9:AQ9"/>
    <mergeCell ref="P13:V13"/>
    <mergeCell ref="AN13:AP13"/>
    <mergeCell ref="W13:AB13"/>
    <mergeCell ref="AC13:AE13"/>
    <mergeCell ref="AF13:AM13"/>
    <mergeCell ref="A13:E13"/>
    <mergeCell ref="A11:AQ11"/>
    <mergeCell ref="AK10:AM10"/>
    <mergeCell ref="AE10:AF10"/>
    <mergeCell ref="C10:Q10"/>
    <mergeCell ref="AN10:AO10"/>
    <mergeCell ref="K7:AA7"/>
    <mergeCell ref="K8:L8"/>
    <mergeCell ref="M8:N8"/>
    <mergeCell ref="A9:B9"/>
    <mergeCell ref="T3:V3"/>
    <mergeCell ref="A22:Q25"/>
    <mergeCell ref="T22:Y25"/>
    <mergeCell ref="A49:O49"/>
    <mergeCell ref="P49:T49"/>
    <mergeCell ref="U49:X49"/>
    <mergeCell ref="Y49:AD49"/>
    <mergeCell ref="AE49:AG49"/>
    <mergeCell ref="AH49:AQ49"/>
    <mergeCell ref="A47:O47"/>
    <mergeCell ref="P47:T47"/>
    <mergeCell ref="U47:X47"/>
    <mergeCell ref="Y47:AD47"/>
    <mergeCell ref="AE47:AG47"/>
    <mergeCell ref="AH47:AQ47"/>
    <mergeCell ref="A48:O48"/>
    <mergeCell ref="P48:T48"/>
    <mergeCell ref="U48:X48"/>
    <mergeCell ref="Y48:AD48"/>
    <mergeCell ref="AE48:AG48"/>
    <mergeCell ref="AH48:AQ48"/>
  </mergeCells>
  <conditionalFormatting sqref="A42">
    <cfRule type="beginsWith" dxfId="1" priority="2" operator="beginsWith" text="bitte">
      <formula>LEFT(A42,LEN("bitte"))="bitte"</formula>
    </cfRule>
  </conditionalFormatting>
  <conditionalFormatting sqref="T3:V3">
    <cfRule type="cellIs" dxfId="0" priority="1" operator="lessThan">
      <formula>0.01</formula>
    </cfRule>
  </conditionalFormatting>
  <dataValidations count="1">
    <dataValidation allowBlank="1" showInputMessage="1" showErrorMessage="1" promptTitle="WEP-Kennzahl angeben" prompt="z.B. 211 " sqref="T3:V3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28575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28575</xdr:rowOff>
                  </from>
                  <to>
                    <xdr:col>1</xdr:col>
                    <xdr:colOff>95250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28575</xdr:rowOff>
                  </from>
                  <to>
                    <xdr:col>1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28575</xdr:rowOff>
                  </from>
                  <to>
                    <xdr:col>1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35</xdr:row>
                    <xdr:rowOff>28575</xdr:rowOff>
                  </from>
                  <to>
                    <xdr:col>15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36</xdr:row>
                    <xdr:rowOff>28575</xdr:rowOff>
                  </from>
                  <to>
                    <xdr:col>15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28575</xdr:rowOff>
                  </from>
                  <to>
                    <xdr:col>15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28575</xdr:rowOff>
                  </from>
                  <to>
                    <xdr:col>25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37</xdr:row>
                    <xdr:rowOff>28575</xdr:rowOff>
                  </from>
                  <to>
                    <xdr:col>25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" name="Check Box 134">
              <controlPr defaultSize="0" autoFill="0" autoLine="0" autoPict="0">
                <anchor moveWithCells="1">
                  <from>
                    <xdr:col>23</xdr:col>
                    <xdr:colOff>28575</xdr:colOff>
                    <xdr:row>15</xdr:row>
                    <xdr:rowOff>104775</xdr:rowOff>
                  </from>
                  <to>
                    <xdr:col>23</xdr:col>
                    <xdr:colOff>209550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5" name="Check Box 135">
              <controlPr defaultSize="0" autoFill="0" autoLine="0" autoPict="0">
                <anchor moveWithCells="1">
                  <from>
                    <xdr:col>35</xdr:col>
                    <xdr:colOff>57150</xdr:colOff>
                    <xdr:row>15</xdr:row>
                    <xdr:rowOff>114300</xdr:rowOff>
                  </from>
                  <to>
                    <xdr:col>36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" name="Check Box 136">
              <controlPr defaultSize="0" autoFill="0" autoLine="0" autoPict="0">
                <anchor moveWithCells="1">
                  <from>
                    <xdr:col>23</xdr:col>
                    <xdr:colOff>28575</xdr:colOff>
                    <xdr:row>19</xdr:row>
                    <xdr:rowOff>28575</xdr:rowOff>
                  </from>
                  <to>
                    <xdr:col>23</xdr:col>
                    <xdr:colOff>209550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7" name="Check Box 137">
              <controlPr defaultSize="0" autoFill="0" autoLine="0" autoPict="0">
                <anchor moveWithCells="1">
                  <from>
                    <xdr:col>35</xdr:col>
                    <xdr:colOff>57150</xdr:colOff>
                    <xdr:row>19</xdr:row>
                    <xdr:rowOff>28575</xdr:rowOff>
                  </from>
                  <to>
                    <xdr:col>36</xdr:col>
                    <xdr:colOff>104775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8" name="Check Box 138">
              <controlPr defaultSize="0" autoFill="0" autoLine="0" autoPict="0">
                <anchor moveWithCells="1">
                  <from>
                    <xdr:col>35</xdr:col>
                    <xdr:colOff>66675</xdr:colOff>
                    <xdr:row>22</xdr:row>
                    <xdr:rowOff>95250</xdr:rowOff>
                  </from>
                  <to>
                    <xdr:col>36</xdr:col>
                    <xdr:colOff>114300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9" name="Check Box 139">
              <controlPr defaultSize="0" autoFill="0" autoLine="0" autoPict="0">
                <anchor moveWithCells="1">
                  <from>
                    <xdr:col>23</xdr:col>
                    <xdr:colOff>19050</xdr:colOff>
                    <xdr:row>22</xdr:row>
                    <xdr:rowOff>104775</xdr:rowOff>
                  </from>
                  <to>
                    <xdr:col>23</xdr:col>
                    <xdr:colOff>200025</xdr:colOff>
                    <xdr:row>23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Tabelle2!$A$18:$A$24</xm:f>
          </x14:formula1>
          <xm:sqref>AB3:AC3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C23" sqref="C23"/>
    </sheetView>
  </sheetViews>
  <sheetFormatPr baseColWidth="10" defaultRowHeight="15" x14ac:dyDescent="0.25"/>
  <cols>
    <col min="1" max="1" width="21.5703125" customWidth="1"/>
  </cols>
  <sheetData>
    <row r="3" spans="1:2" x14ac:dyDescent="0.25">
      <c r="A3" t="s">
        <v>10</v>
      </c>
      <c r="B3" t="s">
        <v>26</v>
      </c>
    </row>
    <row r="4" spans="1:2" x14ac:dyDescent="0.25">
      <c r="A4" t="s">
        <v>11</v>
      </c>
      <c r="B4" t="s">
        <v>27</v>
      </c>
    </row>
    <row r="5" spans="1:2" x14ac:dyDescent="0.25">
      <c r="A5" t="s">
        <v>12</v>
      </c>
      <c r="B5" t="s">
        <v>28</v>
      </c>
    </row>
    <row r="6" spans="1:2" x14ac:dyDescent="0.25">
      <c r="A6" t="s">
        <v>13</v>
      </c>
      <c r="B6" t="s">
        <v>29</v>
      </c>
    </row>
    <row r="7" spans="1:2" x14ac:dyDescent="0.25">
      <c r="B7" t="s">
        <v>30</v>
      </c>
    </row>
    <row r="8" spans="1:2" x14ac:dyDescent="0.25">
      <c r="B8" t="s">
        <v>31</v>
      </c>
    </row>
    <row r="9" spans="1:2" x14ac:dyDescent="0.25">
      <c r="A9" t="s">
        <v>19</v>
      </c>
      <c r="B9" t="s">
        <v>32</v>
      </c>
    </row>
    <row r="10" spans="1:2" x14ac:dyDescent="0.25">
      <c r="A10" t="s">
        <v>20</v>
      </c>
      <c r="B10" t="s">
        <v>33</v>
      </c>
    </row>
    <row r="11" spans="1:2" x14ac:dyDescent="0.25">
      <c r="A11" t="s">
        <v>23</v>
      </c>
    </row>
    <row r="12" spans="1:2" x14ac:dyDescent="0.25">
      <c r="A12" t="s">
        <v>21</v>
      </c>
    </row>
    <row r="13" spans="1:2" x14ac:dyDescent="0.25">
      <c r="A13" t="s">
        <v>22</v>
      </c>
    </row>
    <row r="17" spans="1:1" x14ac:dyDescent="0.25">
      <c r="A17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2021-07-16T13:25:12Z</cp:lastPrinted>
  <dcterms:created xsi:type="dcterms:W3CDTF">2017-08-22T11:49:04Z</dcterms:created>
  <dcterms:modified xsi:type="dcterms:W3CDTF">2021-07-16T13:25:56Z</dcterms:modified>
</cp:coreProperties>
</file>