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Beratungsunterlage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Tabelle1!$A$1:$AQ$46,Tabelle1!$A$49:$AQ$78</definedName>
  </definedNames>
  <calcPr calcId="162913"/>
</workbook>
</file>

<file path=xl/calcChain.xml><?xml version="1.0" encoding="utf-8"?>
<calcChain xmlns="http://schemas.openxmlformats.org/spreadsheetml/2006/main">
  <c r="AE53" i="1" l="1"/>
  <c r="A51" i="1" s="1"/>
  <c r="U69" i="1" l="1"/>
  <c r="AE66" i="1" l="1"/>
  <c r="AE62" i="1"/>
  <c r="AE61" i="1"/>
  <c r="AE68" i="1"/>
  <c r="AE60" i="1"/>
  <c r="AE58" i="1"/>
  <c r="AE56" i="1"/>
  <c r="AE55" i="1"/>
  <c r="AE54" i="1"/>
  <c r="Y68" i="1" l="1"/>
  <c r="AH68" i="1" s="1"/>
  <c r="Y66" i="1"/>
  <c r="AH66" i="1" s="1"/>
  <c r="Y61" i="1" l="1"/>
  <c r="AH61" i="1" s="1"/>
  <c r="Y62" i="1" l="1"/>
  <c r="Y60" i="1"/>
  <c r="AH60" i="1" s="1"/>
  <c r="Y58" i="1"/>
  <c r="AH58" i="1" s="1"/>
  <c r="Y56" i="1"/>
  <c r="AH56" i="1" s="1"/>
  <c r="Y55" i="1"/>
  <c r="AH55" i="1" s="1"/>
  <c r="Y54" i="1"/>
  <c r="AH54" i="1" s="1"/>
  <c r="Y53" i="1"/>
  <c r="AH62" i="1" l="1"/>
  <c r="Y69" i="1"/>
  <c r="AH53" i="1"/>
  <c r="AH69" i="1" l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<sst xmlns="http://schemas.openxmlformats.org/spreadsheetml/2006/main" count="113" uniqueCount="104">
  <si>
    <t>Planungseinheit</t>
  </si>
  <si>
    <t>von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</si>
  <si>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</si>
  <si>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</si>
  <si>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</si>
  <si>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</si>
  <si>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</si>
  <si>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</si>
  <si>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</si>
  <si>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</si>
  <si>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</si>
  <si>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</si>
  <si>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</si>
  <si>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</si>
  <si>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</si>
  <si>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</si>
  <si>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</si>
  <si>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</si>
  <si>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</si>
  <si>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</si>
  <si>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</si>
  <si>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</si>
  <si>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</si>
  <si>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</si>
  <si>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</si>
  <si>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</si>
  <si>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</si>
  <si>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</si>
  <si>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</si>
  <si>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</si>
  <si>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</si>
  <si>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</si>
  <si>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</si>
  <si>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</si>
  <si>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</si>
  <si>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</si>
  <si>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</si>
  <si>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</si>
  <si>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</si>
  <si>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</si>
  <si>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</si>
  <si>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Stgh.</t>
  </si>
  <si>
    <t>Baumh.</t>
  </si>
  <si>
    <t>Alth.</t>
  </si>
  <si>
    <t>Überh.</t>
  </si>
  <si>
    <t xml:space="preserve">                                            </t>
  </si>
  <si>
    <t>Menge</t>
  </si>
  <si>
    <t>Kosten</t>
  </si>
  <si>
    <t>Förderung</t>
  </si>
  <si>
    <t>Summe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</si>
  <si>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</si>
  <si>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</si>
  <si>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</si>
  <si>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</si>
  <si>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</si>
  <si>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</si>
  <si>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</si>
  <si>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>nat. Waldgesellschaft:</t>
  </si>
  <si>
    <t>Pflanzverband/Baumarten: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</si>
  <si>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</si>
  <si>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</si>
  <si>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</si>
  <si>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</si>
  <si>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</si>
  <si>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</si>
  <si>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Fichte</t>
  </si>
  <si>
    <t>Tanne</t>
  </si>
  <si>
    <t>Zirbe</t>
  </si>
  <si>
    <t>Laubholz</t>
  </si>
  <si>
    <t>Schwarzpappel, Stein-Weichsel, Felsen-Kirsche, Schnee-Birne, Flaum Eiche</t>
  </si>
  <si>
    <t>(bei mehreren Teilflächen ist eine Übersicht aller Teilflächen beizulegen)</t>
  </si>
  <si>
    <t>Folgende Baumartenmischung ist geplant.(Angabe in 1/10):</t>
  </si>
  <si>
    <t>dzt. Bestand (Baumarten in 1/10):</t>
  </si>
  <si>
    <t>sonstige Nadelhölzer</t>
  </si>
  <si>
    <t>Die Aufforstung erfolgt in einem geeigneten Pflanzverband: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</si>
  <si>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</si>
  <si>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 xml:space="preserve">Als seltene Baumarten gelten:  </t>
  </si>
  <si>
    <t>Eibe, Feld-Ahorn, Schwarz-Erle, Felsbirne, Europäischer Wildapfel, Spirke</t>
  </si>
  <si>
    <t>Einzelschutz bei seltenen 
Baumarten (keine Monosäule) - max. 100 Stk./ha</t>
  </si>
  <si>
    <t>WEP Funktionsflächen:</t>
  </si>
  <si>
    <t>S1</t>
  </si>
  <si>
    <t>S2</t>
  </si>
  <si>
    <t>S3</t>
  </si>
  <si>
    <t>WEP:</t>
  </si>
  <si>
    <t>FörderungswerberIn:</t>
  </si>
  <si>
    <t>Kulturpflege nach Aufforstung
3 x-iger Einsatz</t>
  </si>
  <si>
    <t>Sträucher bei Waldrandgestaltung und Biotopschutzstreifen und seltene Baumarten mit Pflock</t>
  </si>
  <si>
    <t xml:space="preserve"> </t>
  </si>
  <si>
    <t>in der M 2</t>
  </si>
  <si>
    <t>W1</t>
  </si>
  <si>
    <t>W2</t>
  </si>
  <si>
    <t>W3</t>
  </si>
  <si>
    <t>Beratungsunterlage</t>
  </si>
  <si>
    <t xml:space="preserve"> Aufforstung</t>
  </si>
  <si>
    <t>Maßnahmen zur Regulierung der Baumartenzusammensetzung zur Entwicklung klimafitter Wälder (M2)</t>
  </si>
  <si>
    <t>Sträucher bei Waldrandgestaltung und Biotopschutzstreifen und 
seltene Baumarten</t>
  </si>
  <si>
    <t>Kennzahl:</t>
  </si>
  <si>
    <t>Mehr als 75 % der aufgeforsteten Pflanzen müssen sich an der natürlichen Waldgesellschaft orientieren. Die im jeweiligen Bundesland geltenden Fördervorgaben sind einzuhalten.
Bei der Festlegung von Verjüngungs- und Pflegezielen wird ein mindestens 75 %iger Anteil von heimischen Baumarten berücksichtigt.</t>
  </si>
  <si>
    <t>ökologisch wertvolle, seltene 
Baumarten mit Sondermanipulation
und nicht bestandesbildend - 
max. 100 Stk./ha</t>
  </si>
  <si>
    <t>Entwicklung klimafitter Wälder und Stärkung der Biodiversität.
Schaffung von stabilen Mischbeständen unter bestmöglicher Beachtung der natürlichen Waldgesellschaft.
Erhaltung und Verbesserung der genetischen Ressourcen des Waldes.</t>
  </si>
  <si>
    <t>Einige ältere Bäume sind auf der 
Aufforstungsfläche vorhanden. Diese sind zum 
überwiegenden Teil:</t>
  </si>
  <si>
    <t xml:space="preserve">Die Beurteilung der Wald - Wildsituation
bedingt hinsichtlich des zu erwartenden 
Aufforstungserfolges Maßnahmen zum Schutz 
der Verjüngung:
</t>
  </si>
  <si>
    <t xml:space="preserve">Der Standort ist hinsichtlich Wuchsleistung, 
Nährstoffverhältnisse und Wasserhaushalt für 
die gewählte Baumartenkombination gut 
geeignet:
</t>
  </si>
  <si>
    <t>Speierling, Elsbeere, Winter- Sommerlinde, Berg-  Flatter- Feldulme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</si>
</sst>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&quot;€&quot;\ #,##0.00"/>
    <numFmt numFmtId="167" formatCode="0.00\ &quot;ha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0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28" xfId="0" applyBorder="1"/>
    <xf numFmtId="0" fontId="0" fillId="0" borderId="31" xfId="0" applyBorder="1"/>
    <xf numFmtId="0" fontId="0" fillId="0" borderId="37" xfId="0" applyBorder="1"/>
    <xf numFmtId="0" fontId="0" fillId="0" borderId="21" xfId="0" applyBorder="1"/>
    <xf numFmtId="0" fontId="0" fillId="0" borderId="0" xfId="0" applyBorder="1" applyAlignment="1"/>
    <xf numFmtId="0" fontId="0" fillId="0" borderId="17" xfId="0" applyBorder="1"/>
    <xf numFmtId="0" fontId="0" fillId="0" borderId="10" xfId="0" applyBorder="1" applyAlignment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0" xfId="0" applyBorder="1"/>
    <xf numFmtId="0" fontId="0" fillId="0" borderId="0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10" fillId="2" borderId="18" xfId="0" applyFont="1" applyFill="1" applyBorder="1"/>
    <xf numFmtId="0" fontId="10" fillId="2" borderId="0" xfId="0" applyFont="1" applyFill="1" applyBorder="1"/>
    <xf numFmtId="0" fontId="10" fillId="2" borderId="20" xfId="0" applyFont="1" applyFill="1" applyBorder="1"/>
    <xf numFmtId="0" fontId="10" fillId="2" borderId="17" xfId="0" applyFont="1" applyFill="1" applyBorder="1"/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15" xfId="0" applyFont="1" applyFill="1" applyBorder="1" applyAlignment="1"/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0" borderId="1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2" borderId="28" xfId="0" applyFill="1" applyBorder="1" applyAlignment="1">
      <alignment horizontal="left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11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167" fontId="0" fillId="0" borderId="2" xfId="0" applyNumberFormat="1" applyBorder="1" applyAlignment="1" applyProtection="1">
      <alignment horizont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67" fontId="0" fillId="0" borderId="25" xfId="0" applyNumberFormat="1" applyBorder="1" applyAlignment="1" applyProtection="1">
      <alignment horizontal="center"/>
      <protection locked="0"/>
    </xf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35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20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2" borderId="36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2" borderId="3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22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35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2" borderId="38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0" fillId="2" borderId="18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0" borderId="16" xfId="0" applyBorder="1"/>
    <xf numFmtId="0" fontId="0" fillId="0" borderId="15" xfId="0" applyBorder="1"/>
    <xf numFmtId="0" fontId="0" fillId="2" borderId="24" xfId="0" applyFill="1" applyBorder="1"/>
    <xf numFmtId="0" fontId="0" fillId="0" borderId="3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8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1" xfId="0" applyFill="1" applyBorder="1" applyAlignment="1">
      <alignment wrapText="1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2" fillId="2" borderId="32" xfId="0" applyFont="1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2" fillId="2" borderId="24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44" fontId="0" fillId="2" borderId="2" xfId="2" applyFont="1" applyFill="1" applyBorder="1" applyProtection="1">
      <protection hidden="1"/>
    </xf>
    <xf numFmtId="44" fontId="0" fillId="2" borderId="3" xfId="2" applyFont="1" applyFill="1" applyBorder="1" applyProtection="1">
      <protection hidden="1"/>
    </xf>
    <xf numFmtId="44" fontId="0" fillId="2" borderId="4" xfId="2" applyFont="1" applyFill="1" applyBorder="1" applyProtection="1">
      <protection hidden="1"/>
    </xf>
    <xf numFmtId="165" fontId="0" fillId="3" borderId="2" xfId="0" applyNumberFormat="1" applyFill="1" applyBorder="1" applyAlignment="1" applyProtection="1">
      <alignment horizontal="center"/>
      <protection locked="0" hidden="1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165" fontId="0" fillId="3" borderId="4" xfId="0" applyNumberFormat="1" applyFill="1" applyBorder="1" applyAlignment="1" applyProtection="1">
      <alignment horizontal="center"/>
      <protection locked="0" hidden="1"/>
    </xf>
    <xf numFmtId="44" fontId="0" fillId="3" borderId="2" xfId="2" applyNumberFormat="1" applyFont="1" applyFill="1" applyBorder="1" applyProtection="1"/>
    <xf numFmtId="44" fontId="0" fillId="3" borderId="3" xfId="2" applyNumberFormat="1" applyFont="1" applyFill="1" applyBorder="1" applyProtection="1"/>
    <xf numFmtId="44" fontId="0" fillId="3" borderId="4" xfId="2" applyNumberFormat="1" applyFont="1" applyFill="1" applyBorder="1" applyProtection="1"/>
    <xf numFmtId="9" fontId="0" fillId="2" borderId="2" xfId="0" applyNumberForma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44" fontId="0" fillId="3" borderId="2" xfId="0" applyNumberFormat="1" applyFill="1" applyBorder="1" applyAlignment="1" applyProtection="1"/>
    <xf numFmtId="44" fontId="0" fillId="3" borderId="3" xfId="0" applyNumberFormat="1" applyFill="1" applyBorder="1" applyAlignment="1" applyProtection="1"/>
    <xf numFmtId="44" fontId="0" fillId="3" borderId="25" xfId="0" applyNumberFormat="1" applyFill="1" applyBorder="1" applyAlignment="1" applyProtection="1"/>
    <xf numFmtId="0" fontId="2" fillId="2" borderId="2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44" fontId="0" fillId="2" borderId="2" xfId="2" applyFont="1" applyFill="1" applyBorder="1" applyAlignment="1" applyProtection="1">
      <alignment horizontal="center"/>
      <protection hidden="1"/>
    </xf>
    <xf numFmtId="44" fontId="0" fillId="2" borderId="3" xfId="2" applyFont="1" applyFill="1" applyBorder="1" applyAlignment="1" applyProtection="1">
      <alignment horizontal="center"/>
      <protection hidden="1"/>
    </xf>
    <xf numFmtId="44" fontId="0" fillId="2" borderId="4" xfId="2" applyFont="1" applyFill="1" applyBorder="1" applyAlignment="1" applyProtection="1">
      <alignment horizontal="center"/>
      <protection hidden="1"/>
    </xf>
    <xf numFmtId="44" fontId="0" fillId="3" borderId="2" xfId="0" applyNumberFormat="1" applyFill="1" applyBorder="1" applyProtection="1"/>
    <xf numFmtId="44" fontId="0" fillId="3" borderId="3" xfId="0" applyNumberFormat="1" applyFill="1" applyBorder="1" applyProtection="1"/>
    <xf numFmtId="44" fontId="0" fillId="3" borderId="25" xfId="0" applyNumberFormat="1" applyFill="1" applyBorder="1" applyProtection="1"/>
    <xf numFmtId="44" fontId="0" fillId="3" borderId="2" xfId="0" applyNumberFormat="1" applyFill="1" applyBorder="1" applyAlignment="1" applyProtection="1">
      <alignment horizontal="center"/>
    </xf>
    <xf numFmtId="44" fontId="0" fillId="3" borderId="3" xfId="0" applyNumberFormat="1" applyFill="1" applyBorder="1" applyAlignment="1" applyProtection="1">
      <alignment horizontal="center"/>
    </xf>
    <xf numFmtId="44" fontId="0" fillId="3" borderId="25" xfId="0" applyNumberFormat="1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44" fontId="0" fillId="3" borderId="2" xfId="0" applyNumberFormat="1" applyFont="1" applyFill="1" applyBorder="1" applyAlignment="1" applyProtection="1">
      <alignment vertical="top"/>
    </xf>
    <xf numFmtId="44" fontId="0" fillId="3" borderId="3" xfId="0" applyNumberFormat="1" applyFont="1" applyFill="1" applyBorder="1" applyAlignment="1" applyProtection="1">
      <alignment vertical="top"/>
    </xf>
    <xf numFmtId="44" fontId="0" fillId="3" borderId="25" xfId="0" applyNumberFormat="1" applyFont="1" applyFill="1" applyBorder="1" applyAlignment="1" applyProtection="1">
      <alignment vertical="top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44" fontId="0" fillId="2" borderId="7" xfId="2" applyFont="1" applyFill="1" applyBorder="1" applyAlignment="1" applyProtection="1">
      <alignment horizontal="center" vertical="center"/>
      <protection hidden="1"/>
    </xf>
    <xf numFmtId="44" fontId="0" fillId="2" borderId="5" xfId="2" applyFont="1" applyFill="1" applyBorder="1" applyAlignment="1" applyProtection="1">
      <alignment horizontal="center" vertical="center"/>
      <protection hidden="1"/>
    </xf>
    <xf numFmtId="44" fontId="0" fillId="2" borderId="6" xfId="2" applyFont="1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44" fontId="0" fillId="2" borderId="10" xfId="2" applyFont="1" applyFill="1" applyBorder="1" applyAlignment="1" applyProtection="1">
      <alignment horizontal="center" vertical="center"/>
      <protection hidden="1"/>
    </xf>
    <xf numFmtId="44" fontId="0" fillId="2" borderId="0" xfId="2" applyFont="1" applyFill="1" applyBorder="1" applyAlignment="1" applyProtection="1">
      <alignment horizontal="center" vertical="center"/>
      <protection hidden="1"/>
    </xf>
    <xf numFmtId="44" fontId="0" fillId="2" borderId="11" xfId="2" applyFont="1" applyFill="1" applyBorder="1" applyAlignment="1" applyProtection="1">
      <alignment horizontal="center" vertical="center"/>
      <protection hidden="1"/>
    </xf>
    <xf numFmtId="44" fontId="0" fillId="2" borderId="8" xfId="2" applyFont="1" applyFill="1" applyBorder="1" applyAlignment="1" applyProtection="1">
      <alignment horizontal="center" vertical="center"/>
      <protection hidden="1"/>
    </xf>
    <xf numFmtId="44" fontId="0" fillId="2" borderId="1" xfId="2" applyFont="1" applyFill="1" applyBorder="1" applyAlignment="1" applyProtection="1">
      <alignment horizontal="center" vertical="center"/>
      <protection hidden="1"/>
    </xf>
    <xf numFmtId="44" fontId="0" fillId="2" borderId="9" xfId="2" applyFont="1" applyFill="1" applyBorder="1" applyAlignment="1" applyProtection="1">
      <alignment horizontal="center" vertical="center"/>
      <protection hidden="1"/>
    </xf>
    <xf numFmtId="165" fontId="0" fillId="3" borderId="7" xfId="0" applyNumberFormat="1" applyFill="1" applyBorder="1" applyAlignment="1" applyProtection="1">
      <alignment horizontal="center" vertical="center"/>
      <protection locked="0" hidden="1"/>
    </xf>
    <xf numFmtId="165" fontId="0" fillId="3" borderId="5" xfId="0" applyNumberFormat="1" applyFill="1" applyBorder="1" applyAlignment="1" applyProtection="1">
      <alignment horizontal="center" vertical="center"/>
      <protection locked="0" hidden="1"/>
    </xf>
    <xf numFmtId="165" fontId="0" fillId="3" borderId="6" xfId="0" applyNumberFormat="1" applyFill="1" applyBorder="1" applyAlignment="1" applyProtection="1">
      <alignment horizontal="center" vertical="center"/>
      <protection locked="0" hidden="1"/>
    </xf>
    <xf numFmtId="165" fontId="0" fillId="3" borderId="10" xfId="0" applyNumberFormat="1" applyFill="1" applyBorder="1" applyAlignment="1" applyProtection="1">
      <alignment horizontal="center" vertical="center"/>
      <protection locked="0" hidden="1"/>
    </xf>
    <xf numFmtId="165" fontId="0" fillId="3" borderId="0" xfId="0" applyNumberFormat="1" applyFill="1" applyBorder="1" applyAlignment="1" applyProtection="1">
      <alignment horizontal="center" vertical="center"/>
      <protection locked="0" hidden="1"/>
    </xf>
    <xf numFmtId="165" fontId="0" fillId="3" borderId="11" xfId="0" applyNumberFormat="1" applyFill="1" applyBorder="1" applyAlignment="1" applyProtection="1">
      <alignment horizontal="center" vertical="center"/>
      <protection locked="0" hidden="1"/>
    </xf>
    <xf numFmtId="165" fontId="0" fillId="3" borderId="8" xfId="0" applyNumberFormat="1" applyFill="1" applyBorder="1" applyAlignment="1" applyProtection="1">
      <alignment horizontal="center" vertical="center"/>
      <protection locked="0"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165" fontId="0" fillId="3" borderId="9" xfId="0" applyNumberFormat="1" applyFill="1" applyBorder="1" applyAlignment="1" applyProtection="1">
      <alignment horizontal="center" vertical="center"/>
      <protection locked="0" hidden="1"/>
    </xf>
    <xf numFmtId="44" fontId="0" fillId="3" borderId="7" xfId="2" applyNumberFormat="1" applyFont="1" applyFill="1" applyBorder="1" applyAlignment="1" applyProtection="1">
      <alignment horizontal="right" vertical="center"/>
    </xf>
    <xf numFmtId="44" fontId="0" fillId="3" borderId="5" xfId="2" applyNumberFormat="1" applyFont="1" applyFill="1" applyBorder="1" applyAlignment="1" applyProtection="1">
      <alignment horizontal="right" vertical="center"/>
    </xf>
    <xf numFmtId="44" fontId="0" fillId="3" borderId="6" xfId="2" applyNumberFormat="1" applyFont="1" applyFill="1" applyBorder="1" applyAlignment="1" applyProtection="1">
      <alignment horizontal="right" vertical="center"/>
    </xf>
    <xf numFmtId="44" fontId="0" fillId="3" borderId="10" xfId="2" applyNumberFormat="1" applyFont="1" applyFill="1" applyBorder="1" applyAlignment="1" applyProtection="1">
      <alignment horizontal="right" vertical="center"/>
    </xf>
    <xf numFmtId="44" fontId="0" fillId="3" borderId="0" xfId="2" applyNumberFormat="1" applyFont="1" applyFill="1" applyBorder="1" applyAlignment="1" applyProtection="1">
      <alignment horizontal="right" vertical="center"/>
    </xf>
    <xf numFmtId="44" fontId="0" fillId="3" borderId="11" xfId="2" applyNumberFormat="1" applyFont="1" applyFill="1" applyBorder="1" applyAlignment="1" applyProtection="1">
      <alignment horizontal="right" vertical="center"/>
    </xf>
    <xf numFmtId="44" fontId="0" fillId="3" borderId="8" xfId="2" applyNumberFormat="1" applyFont="1" applyFill="1" applyBorder="1" applyAlignment="1" applyProtection="1">
      <alignment horizontal="right" vertical="center"/>
    </xf>
    <xf numFmtId="44" fontId="0" fillId="3" borderId="1" xfId="2" applyNumberFormat="1" applyFont="1" applyFill="1" applyBorder="1" applyAlignment="1" applyProtection="1">
      <alignment horizontal="right" vertical="center"/>
    </xf>
    <xf numFmtId="44" fontId="0" fillId="3" borderId="9" xfId="2" applyNumberFormat="1" applyFont="1" applyFill="1" applyBorder="1" applyAlignment="1" applyProtection="1">
      <alignment horizontal="right" vertical="center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9" fontId="0" fillId="2" borderId="1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44" fontId="0" fillId="3" borderId="7" xfId="0" applyNumberFormat="1" applyFill="1" applyBorder="1" applyAlignment="1" applyProtection="1">
      <alignment vertical="center"/>
    </xf>
    <xf numFmtId="44" fontId="0" fillId="3" borderId="5" xfId="0" applyNumberFormat="1" applyFill="1" applyBorder="1" applyAlignment="1" applyProtection="1">
      <alignment vertical="center"/>
    </xf>
    <xf numFmtId="44" fontId="0" fillId="3" borderId="26" xfId="0" applyNumberFormat="1" applyFill="1" applyBorder="1" applyAlignment="1" applyProtection="1">
      <alignment vertical="center"/>
    </xf>
    <xf numFmtId="44" fontId="0" fillId="3" borderId="10" xfId="0" applyNumberFormat="1" applyFill="1" applyBorder="1" applyAlignment="1" applyProtection="1">
      <alignment vertical="center"/>
    </xf>
    <xf numFmtId="44" fontId="0" fillId="3" borderId="0" xfId="0" applyNumberFormat="1" applyFill="1" applyBorder="1" applyAlignment="1" applyProtection="1">
      <alignment vertical="center"/>
    </xf>
    <xf numFmtId="44" fontId="0" fillId="3" borderId="19" xfId="0" applyNumberFormat="1" applyFill="1" applyBorder="1" applyAlignment="1" applyProtection="1">
      <alignment vertical="center"/>
    </xf>
    <xf numFmtId="44" fontId="0" fillId="3" borderId="8" xfId="0" applyNumberFormat="1" applyFill="1" applyBorder="1" applyAlignment="1" applyProtection="1">
      <alignment vertical="center"/>
    </xf>
    <xf numFmtId="44" fontId="0" fillId="3" borderId="1" xfId="0" applyNumberFormat="1" applyFill="1" applyBorder="1" applyAlignment="1" applyProtection="1">
      <alignment vertical="center"/>
    </xf>
    <xf numFmtId="44" fontId="0" fillId="3" borderId="23" xfId="0" applyNumberFormat="1" applyFill="1" applyBorder="1" applyAlignment="1" applyProtection="1">
      <alignment vertical="center"/>
    </xf>
    <xf numFmtId="166" fontId="0" fillId="2" borderId="24" xfId="0" applyNumberFormat="1" applyFill="1" applyBorder="1" applyAlignment="1">
      <alignment horizontal="left" wrapText="1"/>
    </xf>
    <xf numFmtId="166" fontId="0" fillId="2" borderId="3" xfId="0" applyNumberFormat="1" applyFill="1" applyBorder="1" applyAlignment="1">
      <alignment horizontal="left" wrapText="1"/>
    </xf>
    <xf numFmtId="166" fontId="0" fillId="2" borderId="4" xfId="0" applyNumberFormat="1" applyFill="1" applyBorder="1" applyAlignment="1">
      <alignment horizontal="left" wrapText="1"/>
    </xf>
    <xf numFmtId="44" fontId="0" fillId="3" borderId="2" xfId="2" applyNumberFormat="1" applyFont="1" applyFill="1" applyBorder="1" applyAlignment="1" applyProtection="1">
      <alignment horizontal="right" vertical="center"/>
    </xf>
    <xf numFmtId="44" fontId="0" fillId="3" borderId="3" xfId="2" applyNumberFormat="1" applyFont="1" applyFill="1" applyBorder="1" applyAlignment="1" applyProtection="1">
      <alignment horizontal="right" vertical="center"/>
    </xf>
    <xf numFmtId="44" fontId="0" fillId="3" borderId="4" xfId="2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10" fillId="2" borderId="17" xfId="0" applyFont="1" applyFill="1" applyBorder="1"/>
    <xf numFmtId="0" fontId="10" fillId="2" borderId="21" xfId="0" applyFont="1" applyFill="1" applyBorder="1"/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0" xfId="0" applyFont="1" applyFill="1" applyBorder="1"/>
    <xf numFmtId="0" fontId="10" fillId="2" borderId="19" xfId="0" applyFont="1" applyFill="1" applyBorder="1"/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0" fontId="8" fillId="2" borderId="29" xfId="0" applyFont="1" applyFill="1" applyBorder="1" applyAlignment="1" applyProtection="1">
      <protection hidden="1"/>
    </xf>
    <xf numFmtId="0" fontId="8" fillId="2" borderId="28" xfId="0" applyFont="1" applyFill="1" applyBorder="1" applyAlignment="1" applyProtection="1">
      <protection hidden="1"/>
    </xf>
    <xf numFmtId="0" fontId="8" fillId="2" borderId="30" xfId="0" applyFont="1" applyFill="1" applyBorder="1" applyAlignment="1" applyProtection="1">
      <protection hidden="1"/>
    </xf>
    <xf numFmtId="165" fontId="0" fillId="3" borderId="29" xfId="0" applyNumberFormat="1" applyFill="1" applyBorder="1" applyAlignment="1" applyProtection="1">
      <alignment horizontal="center"/>
    </xf>
    <xf numFmtId="165" fontId="0" fillId="3" borderId="28" xfId="0" applyNumberFormat="1" applyFill="1" applyBorder="1" applyAlignment="1" applyProtection="1">
      <alignment horizontal="center"/>
    </xf>
    <xf numFmtId="165" fontId="0" fillId="3" borderId="30" xfId="0" applyNumberFormat="1" applyFill="1" applyBorder="1" applyAlignment="1" applyProtection="1">
      <alignment horizontal="center"/>
    </xf>
    <xf numFmtId="44" fontId="0" fillId="0" borderId="29" xfId="0" applyNumberFormat="1" applyFill="1" applyBorder="1" applyAlignment="1" applyProtection="1"/>
    <xf numFmtId="44" fontId="0" fillId="0" borderId="28" xfId="0" applyNumberFormat="1" applyFill="1" applyBorder="1" applyAlignment="1" applyProtection="1"/>
    <xf numFmtId="44" fontId="0" fillId="0" borderId="30" xfId="0" applyNumberFormat="1" applyFill="1" applyBorder="1" applyAlignment="1" applyProtection="1"/>
    <xf numFmtId="0" fontId="0" fillId="2" borderId="28" xfId="0" applyFill="1" applyBorder="1" applyAlignment="1" applyProtection="1">
      <protection hidden="1"/>
    </xf>
    <xf numFmtId="44" fontId="0" fillId="0" borderId="31" xfId="0" applyNumberFormat="1" applyFill="1" applyBorder="1" applyAlignment="1" applyProtection="1"/>
  </cellXfs>
  <cellStyles count="3">
    <cellStyle name="Prozent" xfId="1" builtinId="5"/>
    <cellStyle name="Standard" xfId="0" builtinId="0"/>
    <cellStyle name="Währung" xfId="2" builtin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57150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28575</xdr:rowOff>
        </xdr:from>
        <xdr:to>
          <xdr:col>23</xdr:col>
          <xdr:colOff>57150</xdr:colOff>
          <xdr:row>21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21</xdr:row>
          <xdr:rowOff>28575</xdr:rowOff>
        </xdr:from>
        <xdr:to>
          <xdr:col>35</xdr:col>
          <xdr:colOff>104775</xdr:colOff>
          <xdr:row>21</xdr:row>
          <xdr:rowOff>161925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17</xdr:row>
          <xdr:rowOff>28575</xdr:rowOff>
        </xdr:from>
        <xdr:to>
          <xdr:col>21</xdr:col>
          <xdr:colOff>104775</xdr:colOff>
          <xdr:row>17</xdr:row>
          <xdr:rowOff>161925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17</xdr:row>
          <xdr:rowOff>28575</xdr:rowOff>
        </xdr:from>
        <xdr:to>
          <xdr:col>28</xdr:col>
          <xdr:colOff>104775</xdr:colOff>
          <xdr:row>17</xdr:row>
          <xdr:rowOff>161925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17</xdr:row>
          <xdr:rowOff>28575</xdr:rowOff>
        </xdr:from>
        <xdr:to>
          <xdr:col>33</xdr:col>
          <xdr:colOff>104775</xdr:colOff>
          <xdr:row>17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28575</xdr:rowOff>
        </xdr:from>
        <xdr:to>
          <xdr:col>39</xdr:col>
          <xdr:colOff>47625</xdr:colOff>
          <xdr:row>17</xdr:row>
          <xdr:rowOff>161925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25</xdr:row>
          <xdr:rowOff>133350</xdr:rowOff>
        </xdr:from>
        <xdr:to>
          <xdr:col>23</xdr:col>
          <xdr:colOff>114300</xdr:colOff>
          <xdr:row>26</xdr:row>
          <xdr:rowOff>76200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25</xdr:row>
          <xdr:rowOff>133350</xdr:rowOff>
        </xdr:from>
        <xdr:to>
          <xdr:col>36</xdr:col>
          <xdr:colOff>0</xdr:colOff>
          <xdr:row>26</xdr:row>
          <xdr:rowOff>76200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28</xdr:row>
          <xdr:rowOff>133350</xdr:rowOff>
        </xdr:from>
        <xdr:to>
          <xdr:col>35</xdr:col>
          <xdr:colOff>123825</xdr:colOff>
          <xdr:row>29</xdr:row>
          <xdr:rowOff>76200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28</xdr:row>
          <xdr:rowOff>142875</xdr:rowOff>
        </xdr:from>
        <xdr:to>
          <xdr:col>23</xdr:col>
          <xdr:colOff>114300</xdr:colOff>
          <xdr:row>29</xdr:row>
          <xdr:rowOff>85725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43</xdr:row>
          <xdr:rowOff>28575</xdr:rowOff>
        </xdr:from>
        <xdr:to>
          <xdr:col>1</xdr:col>
          <xdr:colOff>95250</xdr:colOff>
          <xdr:row>43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44</xdr:row>
          <xdr:rowOff>28575</xdr:rowOff>
        </xdr:from>
        <xdr:to>
          <xdr:col>1</xdr:col>
          <xdr:colOff>95250</xdr:colOff>
          <xdr:row>44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45</xdr:row>
          <xdr:rowOff>28575</xdr:rowOff>
        </xdr:from>
        <xdr:to>
          <xdr:col>1</xdr:col>
          <xdr:colOff>95250</xdr:colOff>
          <xdr:row>45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43</xdr:row>
          <xdr:rowOff>28575</xdr:rowOff>
        </xdr:from>
        <xdr:to>
          <xdr:col>14</xdr:col>
          <xdr:colOff>228600</xdr:colOff>
          <xdr:row>43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44</xdr:row>
          <xdr:rowOff>28575</xdr:rowOff>
        </xdr:from>
        <xdr:to>
          <xdr:col>14</xdr:col>
          <xdr:colOff>228600</xdr:colOff>
          <xdr:row>44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28575</xdr:rowOff>
        </xdr:from>
        <xdr:to>
          <xdr:col>14</xdr:col>
          <xdr:colOff>228600</xdr:colOff>
          <xdr:row>45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44</xdr:row>
          <xdr:rowOff>28575</xdr:rowOff>
        </xdr:from>
        <xdr:to>
          <xdr:col>25</xdr:col>
          <xdr:colOff>95250</xdr:colOff>
          <xdr:row>44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45</xdr:row>
          <xdr:rowOff>28575</xdr:rowOff>
        </xdr:from>
        <xdr:to>
          <xdr:col>25</xdr:col>
          <xdr:colOff>95250</xdr:colOff>
          <xdr:row>45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78"/>
  <sheetViews>
    <sheetView tabSelected="1" zoomScaleNormal="100" zoomScalePageLayoutView="115" workbookViewId="0">
      <selection activeCell="U53" sqref="U53:X53"/>
    </sheetView>
  </sheetViews>
  <sheetFormatPr baseColWidth="10" defaultRowHeight="15" x14ac:dyDescent="0.25"/>
  <cols>
    <col min="1" max="10" width="2" bestFit="1" customWidth="1"/>
    <col min="11" max="11" width="3" customWidth="1"/>
    <col min="12" max="13" width="2" bestFit="1" customWidth="1"/>
    <col min="14" max="14" width="4.85546875" customWidth="1"/>
    <col min="15" max="15" width="3.5703125" customWidth="1"/>
    <col min="16" max="16" width="2" bestFit="1" customWidth="1"/>
    <col min="17" max="17" width="6.140625" customWidth="1"/>
    <col min="18" max="22" width="2" bestFit="1" customWidth="1"/>
    <col min="23" max="23" width="2.7109375" customWidth="1"/>
    <col min="24" max="24" width="3" customWidth="1"/>
    <col min="25" max="38" width="2" bestFit="1" customWidth="1"/>
    <col min="39" max="39" width="2.85546875" customWidth="1"/>
    <col min="40" max="40" width="2.5703125" customWidth="1"/>
    <col min="41" max="41" width="1" customWidth="1"/>
    <col min="42" max="42" width="0.5703125" customWidth="1"/>
    <col min="43" max="43" width="6" customWidth="1"/>
  </cols>
  <sheetData>
    <row r="1" spans="1:43" ht="15" customHeight="1" thickBot="1" x14ac:dyDescent="0.3">
      <c r="A1" s="118" t="s">
        <v>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7"/>
    </row>
    <row r="2" spans="1:43" ht="15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3" ht="21.75" customHeight="1" thickBot="1" x14ac:dyDescent="0.4">
      <c r="A3" s="34" t="s">
        <v>92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81" t="s">
        <v>96</v>
      </c>
      <c r="Q3" s="81"/>
      <c r="R3" s="81"/>
      <c r="S3" s="81"/>
      <c r="T3" s="194"/>
      <c r="U3" s="194"/>
      <c r="V3" s="194"/>
      <c r="W3" s="35"/>
      <c r="X3" s="79" t="s">
        <v>83</v>
      </c>
      <c r="Y3" s="79"/>
      <c r="Z3" s="79"/>
      <c r="AA3" s="79"/>
      <c r="AB3" s="80"/>
      <c r="AC3" s="80"/>
      <c r="AD3" s="36"/>
      <c r="AE3" s="68" t="s">
        <v>0</v>
      </c>
      <c r="AF3" s="69"/>
      <c r="AG3" s="69"/>
      <c r="AH3" s="69"/>
      <c r="AI3" s="69"/>
      <c r="AJ3" s="69"/>
      <c r="AK3" s="69"/>
      <c r="AL3" s="78"/>
      <c r="AM3" s="78"/>
      <c r="AN3" s="162" t="s">
        <v>1</v>
      </c>
      <c r="AO3" s="162"/>
      <c r="AP3" s="21"/>
      <c r="AQ3" s="24"/>
    </row>
    <row r="4" spans="1:43" ht="15" customHeight="1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1:43" ht="15.75" thickBot="1" x14ac:dyDescent="0.3">
      <c r="A5" s="70" t="s">
        <v>2</v>
      </c>
      <c r="B5" s="71"/>
      <c r="C5" s="71"/>
      <c r="D5" s="71"/>
      <c r="E5" s="72"/>
      <c r="F5" s="76" t="s">
        <v>93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64" t="s">
        <v>88</v>
      </c>
      <c r="AJ5" s="164"/>
      <c r="AK5" s="164"/>
      <c r="AL5" s="164"/>
      <c r="AM5" s="164"/>
      <c r="AN5" s="164"/>
      <c r="AO5" s="164"/>
      <c r="AP5" s="164"/>
      <c r="AQ5" s="165"/>
    </row>
    <row r="6" spans="1:43" x14ac:dyDescent="0.25">
      <c r="A6" s="84" t="s">
        <v>84</v>
      </c>
      <c r="B6" s="85"/>
      <c r="C6" s="85"/>
      <c r="D6" s="85"/>
      <c r="E6" s="85"/>
      <c r="F6" s="85"/>
      <c r="G6" s="85"/>
      <c r="H6" s="85"/>
      <c r="I6" s="85"/>
      <c r="J6" s="86"/>
      <c r="K6" s="73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</row>
    <row r="7" spans="1:43" x14ac:dyDescent="0.25">
      <c r="A7" s="84" t="s">
        <v>3</v>
      </c>
      <c r="B7" s="85"/>
      <c r="C7" s="85"/>
      <c r="D7" s="85"/>
      <c r="E7" s="85"/>
      <c r="F7" s="85"/>
      <c r="G7" s="85"/>
      <c r="H7" s="85"/>
      <c r="I7" s="85"/>
      <c r="J7" s="86"/>
      <c r="K7" s="113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5"/>
      <c r="AB7" s="90" t="s">
        <v>6</v>
      </c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6"/>
      <c r="AN7" s="91"/>
      <c r="AO7" s="92"/>
      <c r="AP7" s="92"/>
      <c r="AQ7" s="93"/>
    </row>
    <row r="8" spans="1:43" x14ac:dyDescent="0.25">
      <c r="A8" s="50" t="s">
        <v>4</v>
      </c>
      <c r="B8" s="48"/>
      <c r="C8" s="48"/>
      <c r="D8" s="48"/>
      <c r="E8" s="48"/>
      <c r="F8" s="48"/>
      <c r="G8" s="48"/>
      <c r="H8" s="48"/>
      <c r="I8" s="48"/>
      <c r="J8" s="49"/>
      <c r="K8" s="40"/>
      <c r="L8" s="40"/>
      <c r="M8" s="82" t="s">
        <v>5</v>
      </c>
      <c r="N8" s="83"/>
      <c r="O8" s="87" t="s">
        <v>70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9"/>
    </row>
    <row r="9" spans="1:43" x14ac:dyDescent="0.25">
      <c r="A9" s="50" t="s">
        <v>7</v>
      </c>
      <c r="B9" s="49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64"/>
      <c r="R9" s="47" t="s">
        <v>9</v>
      </c>
      <c r="S9" s="48"/>
      <c r="T9" s="48"/>
      <c r="U9" s="48"/>
      <c r="V9" s="49"/>
      <c r="W9" s="65"/>
      <c r="X9" s="66"/>
      <c r="Y9" s="66"/>
      <c r="Z9" s="66"/>
      <c r="AA9" s="66"/>
      <c r="AB9" s="66"/>
      <c r="AC9" s="66"/>
      <c r="AD9" s="66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67"/>
    </row>
    <row r="10" spans="1:43" ht="15.75" thickBot="1" x14ac:dyDescent="0.3">
      <c r="A10" s="62" t="s">
        <v>8</v>
      </c>
      <c r="B10" s="63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58" t="s">
        <v>14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3" t="s">
        <v>15</v>
      </c>
      <c r="AF10" s="54"/>
      <c r="AG10" s="54"/>
      <c r="AH10" s="54"/>
      <c r="AI10" s="3"/>
      <c r="AJ10" s="3"/>
      <c r="AK10" s="52" t="s">
        <v>16</v>
      </c>
      <c r="AL10" s="52"/>
      <c r="AM10" s="52"/>
      <c r="AN10" s="54"/>
      <c r="AO10" s="54"/>
      <c r="AP10" s="3"/>
      <c r="AQ10" s="4"/>
    </row>
    <row r="11" spans="1:43" ht="15" customHeight="1" thickBo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</row>
    <row r="12" spans="1:43" x14ac:dyDescent="0.25">
      <c r="A12" s="121" t="s">
        <v>34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3"/>
    </row>
    <row r="13" spans="1:43" x14ac:dyDescent="0.25">
      <c r="A13" s="50" t="s">
        <v>17</v>
      </c>
      <c r="B13" s="48"/>
      <c r="C13" s="48"/>
      <c r="D13" s="48"/>
      <c r="E13" s="49"/>
      <c r="F13" s="59"/>
      <c r="G13" s="60"/>
      <c r="H13" s="60"/>
      <c r="I13" s="61"/>
      <c r="J13" s="47" t="s">
        <v>18</v>
      </c>
      <c r="K13" s="48"/>
      <c r="L13" s="48"/>
      <c r="M13" s="48"/>
      <c r="N13" s="48"/>
      <c r="O13" s="49"/>
      <c r="P13" s="37"/>
      <c r="Q13" s="38"/>
      <c r="R13" s="38"/>
      <c r="S13" s="38"/>
      <c r="T13" s="38"/>
      <c r="U13" s="38"/>
      <c r="V13" s="38"/>
      <c r="W13" s="41" t="s">
        <v>24</v>
      </c>
      <c r="X13" s="42"/>
      <c r="Y13" s="42"/>
      <c r="Z13" s="42"/>
      <c r="AA13" s="42"/>
      <c r="AB13" s="43"/>
      <c r="AC13" s="44"/>
      <c r="AD13" s="45"/>
      <c r="AE13" s="46"/>
      <c r="AF13" s="47" t="s">
        <v>25</v>
      </c>
      <c r="AG13" s="48"/>
      <c r="AH13" s="48"/>
      <c r="AI13" s="48"/>
      <c r="AJ13" s="48"/>
      <c r="AK13" s="48"/>
      <c r="AL13" s="48"/>
      <c r="AM13" s="49"/>
      <c r="AN13" s="39"/>
      <c r="AO13" s="40"/>
      <c r="AP13" s="40"/>
      <c r="AQ13" s="14"/>
    </row>
    <row r="14" spans="1:43" ht="15" customHeight="1" x14ac:dyDescent="0.25">
      <c r="A14" s="142" t="s">
        <v>72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39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1"/>
    </row>
    <row r="15" spans="1:43" ht="14.25" customHeight="1" x14ac:dyDescent="0.25">
      <c r="A15" s="145" t="s">
        <v>71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  <c r="R15" s="151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3"/>
    </row>
    <row r="16" spans="1:43" ht="15.75" customHeight="1" x14ac:dyDescent="0.25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  <c r="R16" s="154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6"/>
    </row>
    <row r="17" spans="1:43" x14ac:dyDescent="0.25">
      <c r="A17" s="145" t="s">
        <v>100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"/>
      <c r="AH17" s="1"/>
      <c r="AI17" s="16"/>
      <c r="AJ17" s="16"/>
      <c r="AK17" s="16"/>
      <c r="AL17" s="16"/>
      <c r="AM17" s="1"/>
      <c r="AN17" s="1"/>
      <c r="AO17" s="16"/>
      <c r="AP17" s="16"/>
      <c r="AQ17" s="17"/>
    </row>
    <row r="18" spans="1:43" x14ac:dyDescent="0.25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24" t="s">
        <v>41</v>
      </c>
      <c r="S18" s="125"/>
      <c r="T18" s="125"/>
      <c r="U18" s="163"/>
      <c r="V18" s="163"/>
      <c r="W18" s="19"/>
      <c r="X18" s="125" t="s">
        <v>42</v>
      </c>
      <c r="Y18" s="125"/>
      <c r="Z18" s="125"/>
      <c r="AA18" s="125"/>
      <c r="AB18" s="125"/>
      <c r="AC18" s="125"/>
      <c r="AD18" s="19"/>
      <c r="AE18" s="125" t="s">
        <v>43</v>
      </c>
      <c r="AF18" s="125"/>
      <c r="AG18" s="10"/>
      <c r="AH18" s="10"/>
      <c r="AI18" s="19"/>
      <c r="AJ18" s="126" t="s">
        <v>44</v>
      </c>
      <c r="AK18" s="126"/>
      <c r="AL18" s="126"/>
      <c r="AM18" s="163"/>
      <c r="AN18" s="163"/>
      <c r="AO18" s="19"/>
      <c r="AP18" s="19"/>
      <c r="AQ18" s="20"/>
    </row>
    <row r="19" spans="1:43" x14ac:dyDescent="0.25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</row>
    <row r="20" spans="1:43" x14ac:dyDescent="0.25">
      <c r="A20" s="130" t="s">
        <v>101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20"/>
    </row>
    <row r="21" spans="1:43" ht="15" customHeight="1" x14ac:dyDescent="0.25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5"/>
      <c r="R21" s="1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1:43" x14ac:dyDescent="0.25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18"/>
      <c r="S22" s="19"/>
      <c r="T22" s="19"/>
      <c r="U22" s="22"/>
      <c r="V22" s="22" t="s">
        <v>15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25" t="s">
        <v>16</v>
      </c>
      <c r="AH22" s="125"/>
      <c r="AI22" s="125"/>
      <c r="AJ22" s="19"/>
      <c r="AK22" s="19"/>
      <c r="AL22" s="19"/>
      <c r="AM22" s="19"/>
      <c r="AN22" s="19"/>
      <c r="AO22" s="19"/>
      <c r="AP22" s="19"/>
      <c r="AQ22" s="20"/>
    </row>
    <row r="23" spans="1:43" ht="14.25" customHeight="1" x14ac:dyDescent="0.2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  <c r="R23" s="11"/>
      <c r="S23" s="12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</row>
    <row r="24" spans="1:43" hidden="1" x14ac:dyDescent="0.2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11"/>
      <c r="S24" s="12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</row>
    <row r="25" spans="1:43" x14ac:dyDescent="0.25">
      <c r="A25" s="107" t="s">
        <v>102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7" t="s">
        <v>45</v>
      </c>
      <c r="S25" s="7"/>
      <c r="T25" s="166" t="s">
        <v>15</v>
      </c>
      <c r="U25" s="166"/>
      <c r="V25" s="166"/>
      <c r="W25" s="166"/>
      <c r="X25" s="166"/>
      <c r="Y25" s="166"/>
      <c r="Z25" s="2"/>
      <c r="AA25" s="2"/>
      <c r="AB25" s="2"/>
      <c r="AC25" s="2"/>
      <c r="AD25" s="2"/>
      <c r="AE25" s="166" t="s">
        <v>16</v>
      </c>
      <c r="AF25" s="166"/>
      <c r="AG25" s="166"/>
      <c r="AH25" s="166"/>
      <c r="AI25" s="166"/>
      <c r="AJ25" s="166"/>
      <c r="AK25" s="166"/>
      <c r="AL25" s="16"/>
      <c r="AM25" s="16"/>
      <c r="AN25" s="16"/>
      <c r="AO25" s="16"/>
      <c r="AP25" s="16"/>
      <c r="AQ25" s="17"/>
    </row>
    <row r="26" spans="1:43" x14ac:dyDescent="0.25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5"/>
      <c r="R26" s="9"/>
      <c r="S26" s="7"/>
      <c r="T26" s="168"/>
      <c r="U26" s="168"/>
      <c r="V26" s="168"/>
      <c r="W26" s="168"/>
      <c r="X26" s="168"/>
      <c r="Y26" s="168"/>
      <c r="Z26" s="7"/>
      <c r="AA26" s="7"/>
      <c r="AB26" s="7"/>
      <c r="AC26" s="7"/>
      <c r="AD26" s="7"/>
      <c r="AE26" s="168"/>
      <c r="AF26" s="168"/>
      <c r="AG26" s="168"/>
      <c r="AH26" s="168"/>
      <c r="AI26" s="168"/>
      <c r="AJ26" s="168"/>
      <c r="AK26" s="168"/>
      <c r="AL26" s="19"/>
      <c r="AM26" s="19"/>
      <c r="AN26" s="19"/>
      <c r="AO26" s="19"/>
      <c r="AP26" s="19"/>
      <c r="AQ26" s="20"/>
    </row>
    <row r="27" spans="1:43" x14ac:dyDescent="0.25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  <c r="R27" s="18"/>
      <c r="S27" s="19"/>
      <c r="T27" s="168"/>
      <c r="U27" s="168"/>
      <c r="V27" s="168"/>
      <c r="W27" s="168"/>
      <c r="X27" s="168"/>
      <c r="Y27" s="168"/>
      <c r="Z27" s="19"/>
      <c r="AA27" s="19"/>
      <c r="AB27" s="19"/>
      <c r="AC27" s="19"/>
      <c r="AD27" s="19"/>
      <c r="AE27" s="168"/>
      <c r="AF27" s="168"/>
      <c r="AG27" s="168"/>
      <c r="AH27" s="168"/>
      <c r="AI27" s="168"/>
      <c r="AJ27" s="168"/>
      <c r="AK27" s="168"/>
      <c r="AL27" s="19"/>
      <c r="AM27" s="19"/>
      <c r="AN27" s="19"/>
      <c r="AO27" s="19"/>
      <c r="AP27" s="19"/>
      <c r="AQ27" s="20"/>
    </row>
    <row r="28" spans="1:43" x14ac:dyDescent="0.25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5"/>
      <c r="R28" s="18"/>
      <c r="S28" s="19"/>
      <c r="T28" s="168"/>
      <c r="U28" s="168"/>
      <c r="V28" s="168"/>
      <c r="W28" s="168"/>
      <c r="X28" s="168"/>
      <c r="Y28" s="168"/>
      <c r="Z28" s="19"/>
      <c r="AA28" s="19"/>
      <c r="AB28" s="19"/>
      <c r="AC28" s="19"/>
      <c r="AD28" s="19"/>
      <c r="AE28" s="168"/>
      <c r="AF28" s="168"/>
      <c r="AG28" s="168"/>
      <c r="AH28" s="168"/>
      <c r="AI28" s="168"/>
      <c r="AJ28" s="168"/>
      <c r="AK28" s="168"/>
      <c r="AL28" s="19"/>
      <c r="AM28" s="19"/>
      <c r="AN28" s="19"/>
      <c r="AO28" s="19"/>
      <c r="AP28" s="19"/>
      <c r="AQ28" s="20"/>
    </row>
    <row r="29" spans="1:43" ht="15" customHeight="1" x14ac:dyDescent="0.25">
      <c r="A29" s="107" t="s">
        <v>74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5"/>
      <c r="S29" s="16"/>
      <c r="T29" s="166" t="s">
        <v>15</v>
      </c>
      <c r="U29" s="166"/>
      <c r="V29" s="166"/>
      <c r="W29" s="166"/>
      <c r="X29" s="166"/>
      <c r="Y29" s="166"/>
      <c r="Z29" s="16"/>
      <c r="AA29" s="16"/>
      <c r="AB29" s="16"/>
      <c r="AC29" s="16"/>
      <c r="AD29" s="16"/>
      <c r="AE29" s="166" t="s">
        <v>16</v>
      </c>
      <c r="AF29" s="166"/>
      <c r="AG29" s="166"/>
      <c r="AH29" s="166"/>
      <c r="AI29" s="166"/>
      <c r="AJ29" s="166"/>
      <c r="AK29" s="166"/>
      <c r="AL29" s="16"/>
      <c r="AM29" s="16"/>
      <c r="AN29" s="16"/>
      <c r="AO29" s="16"/>
      <c r="AP29" s="16"/>
      <c r="AQ29" s="17"/>
    </row>
    <row r="30" spans="1:43" ht="15.75" thickBot="1" x14ac:dyDescent="0.3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  <c r="R30" s="5"/>
      <c r="S30" s="8"/>
      <c r="T30" s="167"/>
      <c r="U30" s="167"/>
      <c r="V30" s="167"/>
      <c r="W30" s="167"/>
      <c r="X30" s="167"/>
      <c r="Y30" s="167"/>
      <c r="Z30" s="8"/>
      <c r="AA30" s="8"/>
      <c r="AB30" s="8"/>
      <c r="AC30" s="8"/>
      <c r="AD30" s="8"/>
      <c r="AE30" s="167"/>
      <c r="AF30" s="167"/>
      <c r="AG30" s="167"/>
      <c r="AH30" s="167"/>
      <c r="AI30" s="167"/>
      <c r="AJ30" s="167"/>
      <c r="AK30" s="167"/>
      <c r="AL30" s="8"/>
      <c r="AM30" s="8"/>
      <c r="AN30" s="8"/>
      <c r="AO30" s="8"/>
      <c r="AP30" s="8"/>
      <c r="AQ30" s="6"/>
    </row>
    <row r="31" spans="1:43" ht="15.75" thickBot="1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</row>
    <row r="32" spans="1:43" ht="15" customHeight="1" x14ac:dyDescent="0.25">
      <c r="A32" s="170" t="s">
        <v>55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2"/>
    </row>
    <row r="33" spans="1:43" ht="15" customHeight="1" x14ac:dyDescent="0.25">
      <c r="A33" s="50" t="s">
        <v>57</v>
      </c>
      <c r="B33" s="48"/>
      <c r="C33" s="48"/>
      <c r="D33" s="48"/>
      <c r="E33" s="48"/>
      <c r="F33" s="48"/>
      <c r="G33" s="48"/>
      <c r="H33" s="48"/>
      <c r="I33" s="48"/>
      <c r="J33" s="48"/>
      <c r="K33" s="49"/>
      <c r="L33" s="127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</row>
    <row r="34" spans="1:43" ht="15" customHeight="1" x14ac:dyDescent="0.25">
      <c r="A34" s="178" t="s">
        <v>58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127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9"/>
    </row>
    <row r="35" spans="1:43" ht="15" customHeight="1" x14ac:dyDescent="0.25">
      <c r="A35" s="179" t="s">
        <v>99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1"/>
    </row>
    <row r="36" spans="1:43" ht="31.5" customHeight="1" thickBot="1" x14ac:dyDescent="0.3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4"/>
    </row>
    <row r="37" spans="1:43" ht="15.75" thickBot="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</row>
    <row r="38" spans="1:43" ht="15.75" thickBot="1" x14ac:dyDescent="0.3">
      <c r="A38" s="104" t="s">
        <v>75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6"/>
    </row>
    <row r="39" spans="1:43" x14ac:dyDescent="0.25">
      <c r="A39" s="185" t="s">
        <v>97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7"/>
    </row>
    <row r="40" spans="1:43" ht="17.25" customHeight="1" x14ac:dyDescent="0.25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90"/>
    </row>
    <row r="41" spans="1:43" ht="27" customHeight="1" thickBot="1" x14ac:dyDescent="0.3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3"/>
    </row>
    <row r="42" spans="1:43" ht="15.75" thickBot="1" x14ac:dyDescent="0.3">
      <c r="A42" s="176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177"/>
    </row>
    <row r="43" spans="1:43" x14ac:dyDescent="0.25">
      <c r="A43" s="121" t="s">
        <v>37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3"/>
    </row>
    <row r="44" spans="1:43" x14ac:dyDescent="0.25">
      <c r="A44" s="50"/>
      <c r="B44" s="48"/>
      <c r="C44" s="48" t="s">
        <v>36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100"/>
      <c r="P44" s="101"/>
      <c r="Q44" s="101" t="s">
        <v>39</v>
      </c>
      <c r="R44" s="101"/>
      <c r="S44" s="101"/>
      <c r="T44" s="101"/>
      <c r="U44" s="101"/>
      <c r="V44" s="101"/>
      <c r="W44" s="101"/>
      <c r="X44" s="102"/>
      <c r="Y44" s="47" t="s">
        <v>59</v>
      </c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103"/>
    </row>
    <row r="45" spans="1:43" x14ac:dyDescent="0.25">
      <c r="A45" s="50"/>
      <c r="B45" s="48"/>
      <c r="C45" s="48" t="s">
        <v>38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100"/>
      <c r="P45" s="101"/>
      <c r="Q45" s="101" t="s">
        <v>39</v>
      </c>
      <c r="R45" s="101"/>
      <c r="S45" s="101"/>
      <c r="T45" s="101"/>
      <c r="U45" s="101"/>
      <c r="V45" s="101"/>
      <c r="W45" s="101"/>
      <c r="X45" s="102"/>
      <c r="Y45" s="47"/>
      <c r="Z45" s="48"/>
      <c r="AA45" s="48" t="s">
        <v>40</v>
      </c>
      <c r="AB45" s="48"/>
      <c r="AC45" s="48"/>
      <c r="AD45" s="48"/>
      <c r="AE45" s="48"/>
      <c r="AF45" s="48"/>
      <c r="AG45" s="48"/>
      <c r="AH45" s="48" t="s">
        <v>56</v>
      </c>
      <c r="AI45" s="48"/>
      <c r="AJ45" s="48"/>
      <c r="AK45" s="48"/>
      <c r="AL45" s="48"/>
      <c r="AM45" s="48"/>
      <c r="AN45" s="48"/>
      <c r="AO45" s="48"/>
      <c r="AP45" s="48"/>
      <c r="AQ45" s="103"/>
    </row>
    <row r="46" spans="1:43" ht="15.75" thickBot="1" x14ac:dyDescent="0.3">
      <c r="A46" s="94"/>
      <c r="B46" s="58"/>
      <c r="C46" s="58" t="s">
        <v>60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95"/>
      <c r="O46" s="96"/>
      <c r="P46" s="97"/>
      <c r="Q46" s="97" t="s">
        <v>39</v>
      </c>
      <c r="R46" s="97"/>
      <c r="S46" s="97"/>
      <c r="T46" s="97"/>
      <c r="U46" s="97"/>
      <c r="V46" s="97"/>
      <c r="W46" s="97"/>
      <c r="X46" s="98"/>
      <c r="Y46" s="99"/>
      <c r="Z46" s="58"/>
      <c r="AA46" s="58" t="s">
        <v>40</v>
      </c>
      <c r="AB46" s="58"/>
      <c r="AC46" s="58"/>
      <c r="AD46" s="58"/>
      <c r="AE46" s="58"/>
      <c r="AF46" s="58"/>
      <c r="AG46" s="58"/>
      <c r="AH46" s="58"/>
      <c r="AI46" s="26"/>
      <c r="AJ46" s="26"/>
      <c r="AK46" s="26"/>
      <c r="AL46" s="26"/>
      <c r="AM46" s="26"/>
      <c r="AN46" s="26"/>
      <c r="AO46" s="26"/>
      <c r="AP46" s="26"/>
      <c r="AQ46" s="27"/>
    </row>
    <row r="48" spans="1:43" ht="15.75" thickBot="1" x14ac:dyDescent="0.3">
      <c r="AK48" t="s">
        <v>87</v>
      </c>
    </row>
    <row r="49" spans="1:43" x14ac:dyDescent="0.25">
      <c r="A49" s="195" t="s">
        <v>61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7"/>
    </row>
    <row r="50" spans="1:43" x14ac:dyDescent="0.25">
      <c r="A50" s="222" t="s">
        <v>94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4"/>
    </row>
    <row r="51" spans="1:43" ht="32.25" customHeight="1" x14ac:dyDescent="0.25">
      <c r="A51" s="198" t="str">
        <f>IF(AE53="","Bitte wählen Sie ein WEP (siehe oben) aus!",IF(AE53="60%","Zuschuss zu den anrechenbaren Investitions- und Sachkosten im Ausmaß von 60% auf allen Waldflächen.","Zuschuss zu den anrechenbaren Investitions- und Sachkosten im Ausmaß von 80% auf Waldflächen mit mittlerer bis hoher Schutz- oder Wohlfahrtsfunktion."))</f>
        <v>Bitte wählen Sie ein WEP (siehe oben) aus!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200"/>
    </row>
    <row r="52" spans="1:43" x14ac:dyDescent="0.25">
      <c r="A52" s="201" t="s">
        <v>62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3"/>
      <c r="P52" s="204" t="s">
        <v>63</v>
      </c>
      <c r="Q52" s="204"/>
      <c r="R52" s="204"/>
      <c r="S52" s="204"/>
      <c r="T52" s="204"/>
      <c r="U52" s="205" t="s">
        <v>46</v>
      </c>
      <c r="V52" s="204"/>
      <c r="W52" s="204"/>
      <c r="X52" s="206"/>
      <c r="Y52" s="205" t="s">
        <v>47</v>
      </c>
      <c r="Z52" s="204"/>
      <c r="AA52" s="204"/>
      <c r="AB52" s="204"/>
      <c r="AC52" s="204"/>
      <c r="AD52" s="206"/>
      <c r="AE52" s="204" t="s">
        <v>64</v>
      </c>
      <c r="AF52" s="204"/>
      <c r="AG52" s="204"/>
      <c r="AH52" s="205" t="s">
        <v>48</v>
      </c>
      <c r="AI52" s="204"/>
      <c r="AJ52" s="204"/>
      <c r="AK52" s="204"/>
      <c r="AL52" s="204"/>
      <c r="AM52" s="204"/>
      <c r="AN52" s="204"/>
      <c r="AO52" s="204"/>
      <c r="AP52" s="204"/>
      <c r="AQ52" s="207"/>
    </row>
    <row r="53" spans="1:43" x14ac:dyDescent="0.25">
      <c r="A53" s="50" t="s">
        <v>65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  <c r="P53" s="208">
        <v>1.7</v>
      </c>
      <c r="Q53" s="209"/>
      <c r="R53" s="209"/>
      <c r="S53" s="209"/>
      <c r="T53" s="210"/>
      <c r="U53" s="211">
        <v>0</v>
      </c>
      <c r="V53" s="212"/>
      <c r="W53" s="212"/>
      <c r="X53" s="213"/>
      <c r="Y53" s="214">
        <f>U53*P53</f>
        <v>0</v>
      </c>
      <c r="Z53" s="215"/>
      <c r="AA53" s="215"/>
      <c r="AB53" s="215"/>
      <c r="AC53" s="215"/>
      <c r="AD53" s="216"/>
      <c r="AE53" s="217" t="str">
        <f>IF($AB$3="S1","60%",IF($AB$3="S2","80%",IF($AB$3="S3","80%",IF($AB$3="w1","60%",IF($AB$3="w2","80%",IF($AB$3="w3","80%",""))))))</f>
        <v/>
      </c>
      <c r="AF53" s="218"/>
      <c r="AG53" s="218"/>
      <c r="AH53" s="219" t="e">
        <f t="shared" ref="AH53:AH62" si="0">Y53*AE53</f>
        <v>#VALUE!</v>
      </c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x14ac:dyDescent="0.25">
      <c r="A54" s="178" t="s">
        <v>66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2"/>
      <c r="P54" s="208">
        <v>3.1</v>
      </c>
      <c r="Q54" s="209"/>
      <c r="R54" s="209"/>
      <c r="S54" s="209"/>
      <c r="T54" s="210"/>
      <c r="U54" s="211">
        <v>0</v>
      </c>
      <c r="V54" s="212"/>
      <c r="W54" s="212"/>
      <c r="X54" s="213"/>
      <c r="Y54" s="214">
        <f t="shared" ref="Y54:Y58" si="1">U54*P54</f>
        <v>0</v>
      </c>
      <c r="Z54" s="215"/>
      <c r="AA54" s="215"/>
      <c r="AB54" s="215"/>
      <c r="AC54" s="215"/>
      <c r="AD54" s="216"/>
      <c r="AE54" s="217" t="str">
        <f t="shared" ref="AE54:AE62" si="2">IF($AB$3="S1","60%",IF($AB$3="S2","80%",IF($AB$3="S3","80%",IF($AB$3="w1","60%",IF($AB$3="w2","80%",IF($AB$3="w3","80%",""))))))</f>
        <v/>
      </c>
      <c r="AF54" s="218"/>
      <c r="AG54" s="218"/>
      <c r="AH54" s="237" t="e">
        <f>Y54*AE54</f>
        <v>#VALUE!</v>
      </c>
      <c r="AI54" s="238"/>
      <c r="AJ54" s="238"/>
      <c r="AK54" s="238"/>
      <c r="AL54" s="238"/>
      <c r="AM54" s="238"/>
      <c r="AN54" s="238"/>
      <c r="AO54" s="238"/>
      <c r="AP54" s="238"/>
      <c r="AQ54" s="239"/>
    </row>
    <row r="55" spans="1:43" x14ac:dyDescent="0.25">
      <c r="A55" s="178" t="s">
        <v>67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2"/>
      <c r="P55" s="208">
        <v>3.8</v>
      </c>
      <c r="Q55" s="209"/>
      <c r="R55" s="209"/>
      <c r="S55" s="209"/>
      <c r="T55" s="210"/>
      <c r="U55" s="211">
        <v>0</v>
      </c>
      <c r="V55" s="212"/>
      <c r="W55" s="212"/>
      <c r="X55" s="213"/>
      <c r="Y55" s="214">
        <f t="shared" si="1"/>
        <v>0</v>
      </c>
      <c r="Z55" s="215"/>
      <c r="AA55" s="215"/>
      <c r="AB55" s="215"/>
      <c r="AC55" s="215"/>
      <c r="AD55" s="216"/>
      <c r="AE55" s="217" t="str">
        <f t="shared" si="2"/>
        <v/>
      </c>
      <c r="AF55" s="218"/>
      <c r="AG55" s="218"/>
      <c r="AH55" s="228" t="e">
        <f t="shared" si="0"/>
        <v>#VALUE!</v>
      </c>
      <c r="AI55" s="229"/>
      <c r="AJ55" s="229"/>
      <c r="AK55" s="229"/>
      <c r="AL55" s="229"/>
      <c r="AM55" s="229"/>
      <c r="AN55" s="229"/>
      <c r="AO55" s="229"/>
      <c r="AP55" s="229"/>
      <c r="AQ55" s="230"/>
    </row>
    <row r="56" spans="1:43" x14ac:dyDescent="0.25">
      <c r="A56" s="178" t="s">
        <v>73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2"/>
      <c r="P56" s="225">
        <v>2.5</v>
      </c>
      <c r="Q56" s="226"/>
      <c r="R56" s="226"/>
      <c r="S56" s="226"/>
      <c r="T56" s="227"/>
      <c r="U56" s="211">
        <v>0</v>
      </c>
      <c r="V56" s="212"/>
      <c r="W56" s="212"/>
      <c r="X56" s="213"/>
      <c r="Y56" s="214">
        <f t="shared" si="1"/>
        <v>0</v>
      </c>
      <c r="Z56" s="215"/>
      <c r="AA56" s="215"/>
      <c r="AB56" s="215"/>
      <c r="AC56" s="215"/>
      <c r="AD56" s="216"/>
      <c r="AE56" s="217" t="str">
        <f t="shared" si="2"/>
        <v/>
      </c>
      <c r="AF56" s="218"/>
      <c r="AG56" s="218"/>
      <c r="AH56" s="228" t="e">
        <f t="shared" si="0"/>
        <v>#VALUE!</v>
      </c>
      <c r="AI56" s="229"/>
      <c r="AJ56" s="229"/>
      <c r="AK56" s="229"/>
      <c r="AL56" s="229"/>
      <c r="AM56" s="229"/>
      <c r="AN56" s="229"/>
      <c r="AO56" s="229"/>
      <c r="AP56" s="229"/>
      <c r="AQ56" s="230"/>
    </row>
    <row r="57" spans="1:43" x14ac:dyDescent="0.25">
      <c r="A57" s="234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6"/>
    </row>
    <row r="58" spans="1:43" x14ac:dyDescent="0.25">
      <c r="A58" s="178" t="s">
        <v>68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2"/>
      <c r="P58" s="208">
        <v>3.5</v>
      </c>
      <c r="Q58" s="209"/>
      <c r="R58" s="209"/>
      <c r="S58" s="209"/>
      <c r="T58" s="210"/>
      <c r="U58" s="211">
        <v>0</v>
      </c>
      <c r="V58" s="212"/>
      <c r="W58" s="212"/>
      <c r="X58" s="213"/>
      <c r="Y58" s="214">
        <f t="shared" si="1"/>
        <v>0</v>
      </c>
      <c r="Z58" s="215"/>
      <c r="AA58" s="215"/>
      <c r="AB58" s="215"/>
      <c r="AC58" s="215"/>
      <c r="AD58" s="216"/>
      <c r="AE58" s="217" t="str">
        <f t="shared" si="2"/>
        <v/>
      </c>
      <c r="AF58" s="218"/>
      <c r="AG58" s="218"/>
      <c r="AH58" s="231" t="e">
        <f t="shared" si="0"/>
        <v>#VALUE!</v>
      </c>
      <c r="AI58" s="232"/>
      <c r="AJ58" s="232"/>
      <c r="AK58" s="232"/>
      <c r="AL58" s="232"/>
      <c r="AM58" s="232"/>
      <c r="AN58" s="232"/>
      <c r="AO58" s="232"/>
      <c r="AP58" s="232"/>
      <c r="AQ58" s="233"/>
    </row>
    <row r="59" spans="1:43" x14ac:dyDescent="0.25">
      <c r="A59" s="301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3"/>
    </row>
    <row r="60" spans="1:43" ht="48" customHeight="1" x14ac:dyDescent="0.25">
      <c r="A60" s="246" t="s">
        <v>95</v>
      </c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8"/>
      <c r="P60" s="208">
        <v>5.5</v>
      </c>
      <c r="Q60" s="209"/>
      <c r="R60" s="209"/>
      <c r="S60" s="209"/>
      <c r="T60" s="210"/>
      <c r="U60" s="211">
        <v>0</v>
      </c>
      <c r="V60" s="212"/>
      <c r="W60" s="212"/>
      <c r="X60" s="213"/>
      <c r="Y60" s="214">
        <f>U60*P60</f>
        <v>0</v>
      </c>
      <c r="Z60" s="215"/>
      <c r="AA60" s="215"/>
      <c r="AB60" s="215"/>
      <c r="AC60" s="215"/>
      <c r="AD60" s="216"/>
      <c r="AE60" s="217" t="str">
        <f t="shared" si="2"/>
        <v/>
      </c>
      <c r="AF60" s="218"/>
      <c r="AG60" s="218"/>
      <c r="AH60" s="228" t="e">
        <f>Y60*AE60</f>
        <v>#VALUE!</v>
      </c>
      <c r="AI60" s="229"/>
      <c r="AJ60" s="229"/>
      <c r="AK60" s="229"/>
      <c r="AL60" s="229"/>
      <c r="AM60" s="229"/>
      <c r="AN60" s="229"/>
      <c r="AO60" s="229"/>
      <c r="AP60" s="229"/>
      <c r="AQ60" s="230"/>
    </row>
    <row r="61" spans="1:43" ht="45.75" customHeight="1" x14ac:dyDescent="0.25">
      <c r="A61" s="295" t="s">
        <v>86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7"/>
      <c r="P61" s="208">
        <v>6.4</v>
      </c>
      <c r="Q61" s="209"/>
      <c r="R61" s="209"/>
      <c r="S61" s="209"/>
      <c r="T61" s="210"/>
      <c r="U61" s="211">
        <v>0</v>
      </c>
      <c r="V61" s="212"/>
      <c r="W61" s="212"/>
      <c r="X61" s="213"/>
      <c r="Y61" s="214">
        <f>U61*P61</f>
        <v>0</v>
      </c>
      <c r="Z61" s="215"/>
      <c r="AA61" s="215"/>
      <c r="AB61" s="215"/>
      <c r="AC61" s="215"/>
      <c r="AD61" s="216"/>
      <c r="AE61" s="217" t="str">
        <f t="shared" si="2"/>
        <v/>
      </c>
      <c r="AF61" s="218"/>
      <c r="AG61" s="218"/>
      <c r="AH61" s="228" t="e">
        <f>Y61*AE61</f>
        <v>#VALUE!</v>
      </c>
      <c r="AI61" s="229"/>
      <c r="AJ61" s="229"/>
      <c r="AK61" s="229"/>
      <c r="AL61" s="229"/>
      <c r="AM61" s="229"/>
      <c r="AN61" s="229"/>
      <c r="AO61" s="229"/>
      <c r="AP61" s="229"/>
      <c r="AQ61" s="230"/>
    </row>
    <row r="62" spans="1:43" x14ac:dyDescent="0.25">
      <c r="A62" s="240" t="s">
        <v>98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2"/>
      <c r="P62" s="243">
        <v>6.8</v>
      </c>
      <c r="Q62" s="244"/>
      <c r="R62" s="244"/>
      <c r="S62" s="244"/>
      <c r="T62" s="245"/>
      <c r="U62" s="261">
        <v>0</v>
      </c>
      <c r="V62" s="262"/>
      <c r="W62" s="262"/>
      <c r="X62" s="263"/>
      <c r="Y62" s="270">
        <f>U62*P62</f>
        <v>0</v>
      </c>
      <c r="Z62" s="271"/>
      <c r="AA62" s="271"/>
      <c r="AB62" s="271"/>
      <c r="AC62" s="271"/>
      <c r="AD62" s="272"/>
      <c r="AE62" s="279" t="str">
        <f t="shared" si="2"/>
        <v/>
      </c>
      <c r="AF62" s="280"/>
      <c r="AG62" s="280"/>
      <c r="AH62" s="286" t="e">
        <f t="shared" si="0"/>
        <v>#VALUE!</v>
      </c>
      <c r="AI62" s="287"/>
      <c r="AJ62" s="287"/>
      <c r="AK62" s="287"/>
      <c r="AL62" s="287"/>
      <c r="AM62" s="287"/>
      <c r="AN62" s="287"/>
      <c r="AO62" s="287"/>
      <c r="AP62" s="287"/>
      <c r="AQ62" s="288"/>
    </row>
    <row r="63" spans="1:43" x14ac:dyDescent="0.25">
      <c r="A63" s="249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1"/>
      <c r="P63" s="255"/>
      <c r="Q63" s="256"/>
      <c r="R63" s="256"/>
      <c r="S63" s="256"/>
      <c r="T63" s="257"/>
      <c r="U63" s="264"/>
      <c r="V63" s="265"/>
      <c r="W63" s="265"/>
      <c r="X63" s="266"/>
      <c r="Y63" s="273"/>
      <c r="Z63" s="274"/>
      <c r="AA63" s="274"/>
      <c r="AB63" s="274"/>
      <c r="AC63" s="274"/>
      <c r="AD63" s="275"/>
      <c r="AE63" s="281"/>
      <c r="AF63" s="282"/>
      <c r="AG63" s="282"/>
      <c r="AH63" s="289"/>
      <c r="AI63" s="290"/>
      <c r="AJ63" s="290"/>
      <c r="AK63" s="290"/>
      <c r="AL63" s="290"/>
      <c r="AM63" s="290"/>
      <c r="AN63" s="290"/>
      <c r="AO63" s="290"/>
      <c r="AP63" s="290"/>
      <c r="AQ63" s="291"/>
    </row>
    <row r="64" spans="1:43" x14ac:dyDescent="0.25">
      <c r="A64" s="249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1"/>
      <c r="P64" s="255"/>
      <c r="Q64" s="256"/>
      <c r="R64" s="256"/>
      <c r="S64" s="256"/>
      <c r="T64" s="257"/>
      <c r="U64" s="264"/>
      <c r="V64" s="265"/>
      <c r="W64" s="265"/>
      <c r="X64" s="266"/>
      <c r="Y64" s="273"/>
      <c r="Z64" s="274"/>
      <c r="AA64" s="274"/>
      <c r="AB64" s="274"/>
      <c r="AC64" s="274"/>
      <c r="AD64" s="275"/>
      <c r="AE64" s="283"/>
      <c r="AF64" s="282"/>
      <c r="AG64" s="282"/>
      <c r="AH64" s="289"/>
      <c r="AI64" s="290"/>
      <c r="AJ64" s="290"/>
      <c r="AK64" s="290"/>
      <c r="AL64" s="290"/>
      <c r="AM64" s="290"/>
      <c r="AN64" s="290"/>
      <c r="AO64" s="290"/>
      <c r="AP64" s="290"/>
      <c r="AQ64" s="291"/>
    </row>
    <row r="65" spans="1:43" x14ac:dyDescent="0.25">
      <c r="A65" s="252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4"/>
      <c r="P65" s="258"/>
      <c r="Q65" s="259"/>
      <c r="R65" s="259"/>
      <c r="S65" s="259"/>
      <c r="T65" s="260"/>
      <c r="U65" s="267"/>
      <c r="V65" s="268"/>
      <c r="W65" s="268"/>
      <c r="X65" s="269"/>
      <c r="Y65" s="276"/>
      <c r="Z65" s="277"/>
      <c r="AA65" s="277"/>
      <c r="AB65" s="277"/>
      <c r="AC65" s="277"/>
      <c r="AD65" s="278"/>
      <c r="AE65" s="284"/>
      <c r="AF65" s="285"/>
      <c r="AG65" s="285"/>
      <c r="AH65" s="292"/>
      <c r="AI65" s="293"/>
      <c r="AJ65" s="293"/>
      <c r="AK65" s="293"/>
      <c r="AL65" s="293"/>
      <c r="AM65" s="293"/>
      <c r="AN65" s="293"/>
      <c r="AO65" s="293"/>
      <c r="AP65" s="293"/>
      <c r="AQ65" s="294"/>
    </row>
    <row r="66" spans="1:43" ht="15" customHeight="1" x14ac:dyDescent="0.25">
      <c r="A66" s="240" t="s">
        <v>78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2"/>
      <c r="P66" s="243">
        <v>5.4</v>
      </c>
      <c r="Q66" s="244"/>
      <c r="R66" s="244"/>
      <c r="S66" s="244"/>
      <c r="T66" s="245"/>
      <c r="U66" s="261">
        <v>0</v>
      </c>
      <c r="V66" s="262"/>
      <c r="W66" s="262"/>
      <c r="X66" s="263"/>
      <c r="Y66" s="270">
        <f>P66*U66</f>
        <v>0</v>
      </c>
      <c r="Z66" s="271"/>
      <c r="AA66" s="271"/>
      <c r="AB66" s="271"/>
      <c r="AC66" s="271"/>
      <c r="AD66" s="272"/>
      <c r="AE66" s="279" t="str">
        <f>IF($AB$3="S1","60%",IF($AB$3="S2","80%",IF($AB$3="S3","80%",IF($AB$3="w1","60%",IF($AB$3="w2","80%",IF($AB$3="w3","80%",""))))))</f>
        <v/>
      </c>
      <c r="AF66" s="280"/>
      <c r="AG66" s="280"/>
      <c r="AH66" s="286" t="e">
        <f>Y66*AE66</f>
        <v>#VALUE!</v>
      </c>
      <c r="AI66" s="287"/>
      <c r="AJ66" s="287"/>
      <c r="AK66" s="287"/>
      <c r="AL66" s="287"/>
      <c r="AM66" s="287"/>
      <c r="AN66" s="287"/>
      <c r="AO66" s="287"/>
      <c r="AP66" s="287"/>
      <c r="AQ66" s="288"/>
    </row>
    <row r="67" spans="1:43" ht="30" customHeight="1" x14ac:dyDescent="0.25">
      <c r="A67" s="249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1"/>
      <c r="P67" s="255"/>
      <c r="Q67" s="256"/>
      <c r="R67" s="256"/>
      <c r="S67" s="256"/>
      <c r="T67" s="257"/>
      <c r="U67" s="264"/>
      <c r="V67" s="265"/>
      <c r="W67" s="265"/>
      <c r="X67" s="266"/>
      <c r="Y67" s="273"/>
      <c r="Z67" s="274"/>
      <c r="AA67" s="274"/>
      <c r="AB67" s="274"/>
      <c r="AC67" s="274"/>
      <c r="AD67" s="275"/>
      <c r="AE67" s="281"/>
      <c r="AF67" s="282"/>
      <c r="AG67" s="282"/>
      <c r="AH67" s="289"/>
      <c r="AI67" s="290"/>
      <c r="AJ67" s="290"/>
      <c r="AK67" s="290"/>
      <c r="AL67" s="290"/>
      <c r="AM67" s="290"/>
      <c r="AN67" s="290"/>
      <c r="AO67" s="290"/>
      <c r="AP67" s="290"/>
      <c r="AQ67" s="291"/>
    </row>
    <row r="68" spans="1:43" ht="30" customHeight="1" x14ac:dyDescent="0.25">
      <c r="A68" s="240" t="s">
        <v>85</v>
      </c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2"/>
      <c r="P68" s="243">
        <v>1</v>
      </c>
      <c r="Q68" s="244"/>
      <c r="R68" s="244"/>
      <c r="S68" s="244"/>
      <c r="T68" s="245"/>
      <c r="U68" s="261">
        <v>0</v>
      </c>
      <c r="V68" s="262"/>
      <c r="W68" s="262"/>
      <c r="X68" s="263"/>
      <c r="Y68" s="298">
        <f>P68*U68</f>
        <v>0</v>
      </c>
      <c r="Z68" s="299"/>
      <c r="AA68" s="299"/>
      <c r="AB68" s="299"/>
      <c r="AC68" s="299"/>
      <c r="AD68" s="300"/>
      <c r="AE68" s="217" t="str">
        <f>IF($AB$3="S1","60%",IF($AB$3="S2","80%",IF($AB$3="S3","80%",IF($AB$3="w1","60%",IF($AB$3="w2","80%",IF($AB$3="w3","80%",""))))))</f>
        <v/>
      </c>
      <c r="AF68" s="218"/>
      <c r="AG68" s="218"/>
      <c r="AH68" s="286" t="e">
        <f>Y68*AE68</f>
        <v>#VALUE!</v>
      </c>
      <c r="AI68" s="287"/>
      <c r="AJ68" s="287"/>
      <c r="AK68" s="287"/>
      <c r="AL68" s="287"/>
      <c r="AM68" s="287"/>
      <c r="AN68" s="287"/>
      <c r="AO68" s="287"/>
      <c r="AP68" s="287"/>
      <c r="AQ68" s="288"/>
    </row>
    <row r="69" spans="1:43" ht="15.75" thickBot="1" x14ac:dyDescent="0.3">
      <c r="A69" s="316" t="s">
        <v>49</v>
      </c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8"/>
      <c r="P69" s="319"/>
      <c r="Q69" s="320"/>
      <c r="R69" s="320"/>
      <c r="S69" s="320"/>
      <c r="T69" s="321"/>
      <c r="U69" s="322">
        <f>SUM(U53:X68)</f>
        <v>0</v>
      </c>
      <c r="V69" s="323"/>
      <c r="W69" s="323"/>
      <c r="X69" s="324"/>
      <c r="Y69" s="325">
        <f>SUM(Y53:AD68)</f>
        <v>0</v>
      </c>
      <c r="Z69" s="326"/>
      <c r="AA69" s="326"/>
      <c r="AB69" s="326"/>
      <c r="AC69" s="326"/>
      <c r="AD69" s="327"/>
      <c r="AE69" s="328"/>
      <c r="AF69" s="328"/>
      <c r="AG69" s="328"/>
      <c r="AH69" s="325" t="e">
        <f>SUM(AH53:AO68)</f>
        <v>#VALUE!</v>
      </c>
      <c r="AI69" s="326"/>
      <c r="AJ69" s="326"/>
      <c r="AK69" s="326"/>
      <c r="AL69" s="326"/>
      <c r="AM69" s="326"/>
      <c r="AN69" s="326"/>
      <c r="AO69" s="326"/>
      <c r="AP69" s="326"/>
      <c r="AQ69" s="329"/>
    </row>
    <row r="70" spans="1:43" ht="15.75" thickBot="1" x14ac:dyDescent="0.3">
      <c r="A70" s="315"/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</row>
    <row r="71" spans="1:43" x14ac:dyDescent="0.25">
      <c r="A71" s="310" t="s">
        <v>76</v>
      </c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 t="s">
        <v>77</v>
      </c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2"/>
    </row>
    <row r="72" spans="1:43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3" t="s">
        <v>69</v>
      </c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4"/>
    </row>
    <row r="73" spans="1:43" ht="15.75" thickBot="1" x14ac:dyDescent="0.3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04" t="s">
        <v>103</v>
      </c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5"/>
    </row>
    <row r="75" spans="1:43" x14ac:dyDescent="0.25">
      <c r="A75" s="23" t="s">
        <v>50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8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29"/>
      <c r="AQ75" s="23" t="s">
        <v>54</v>
      </c>
    </row>
    <row r="76" spans="1:4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x14ac:dyDescent="0.25">
      <c r="A77" s="307" t="s">
        <v>51</v>
      </c>
      <c r="B77" s="307"/>
      <c r="C77" s="308"/>
      <c r="D77" s="308"/>
      <c r="E77" s="308"/>
      <c r="F77" s="308"/>
      <c r="G77" s="308"/>
      <c r="H77" s="308"/>
      <c r="I77" s="308"/>
      <c r="J77" s="23" t="s">
        <v>52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23"/>
    </row>
    <row r="78" spans="1:4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5" t="s">
        <v>53</v>
      </c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3"/>
    </row>
  </sheetData>
  <sheetProtection sheet="1" selectLockedCells="1"/>
  <mergeCells count="181">
    <mergeCell ref="A59:AQ59"/>
    <mergeCell ref="M73:AQ73"/>
    <mergeCell ref="Q75:AO75"/>
    <mergeCell ref="A77:B77"/>
    <mergeCell ref="C77:I77"/>
    <mergeCell ref="AA77:AO77"/>
    <mergeCell ref="A71:L71"/>
    <mergeCell ref="M71:AQ71"/>
    <mergeCell ref="M72:AQ72"/>
    <mergeCell ref="A70:AQ70"/>
    <mergeCell ref="A66:O67"/>
    <mergeCell ref="P66:T67"/>
    <mergeCell ref="U66:X67"/>
    <mergeCell ref="Y66:AD67"/>
    <mergeCell ref="AE66:AG67"/>
    <mergeCell ref="AH66:AQ67"/>
    <mergeCell ref="A69:O69"/>
    <mergeCell ref="P69:T69"/>
    <mergeCell ref="U69:X69"/>
    <mergeCell ref="Y69:AD69"/>
    <mergeCell ref="AE69:AG69"/>
    <mergeCell ref="AH69:AQ69"/>
    <mergeCell ref="A68:O68"/>
    <mergeCell ref="P68:T68"/>
    <mergeCell ref="A60:O60"/>
    <mergeCell ref="P60:T60"/>
    <mergeCell ref="U60:X60"/>
    <mergeCell ref="Y60:AD60"/>
    <mergeCell ref="AE60:AG60"/>
    <mergeCell ref="AH60:AQ60"/>
    <mergeCell ref="A62:O65"/>
    <mergeCell ref="P62:T65"/>
    <mergeCell ref="U62:X65"/>
    <mergeCell ref="Y62:AD65"/>
    <mergeCell ref="AE62:AG65"/>
    <mergeCell ref="AH62:AQ65"/>
    <mergeCell ref="P61:T61"/>
    <mergeCell ref="U61:X61"/>
    <mergeCell ref="Y61:AD61"/>
    <mergeCell ref="AE61:AG61"/>
    <mergeCell ref="AH61:AQ61"/>
    <mergeCell ref="A61:O61"/>
    <mergeCell ref="U68:X68"/>
    <mergeCell ref="Y68:AD68"/>
    <mergeCell ref="AE68:AG68"/>
    <mergeCell ref="AH68:AQ68"/>
    <mergeCell ref="A54:O54"/>
    <mergeCell ref="P54:T54"/>
    <mergeCell ref="U54:X54"/>
    <mergeCell ref="Y54:AD54"/>
    <mergeCell ref="AE54:AG54"/>
    <mergeCell ref="AH54:AQ54"/>
    <mergeCell ref="A55:O55"/>
    <mergeCell ref="P55:T55"/>
    <mergeCell ref="U55:X55"/>
    <mergeCell ref="Y55:AD55"/>
    <mergeCell ref="AE55:AG55"/>
    <mergeCell ref="AH55:AQ55"/>
    <mergeCell ref="A56:O56"/>
    <mergeCell ref="P56:T56"/>
    <mergeCell ref="U56:X56"/>
    <mergeCell ref="Y56:AD56"/>
    <mergeCell ref="AE56:AG56"/>
    <mergeCell ref="AH56:AQ56"/>
    <mergeCell ref="A58:O58"/>
    <mergeCell ref="P58:T58"/>
    <mergeCell ref="U58:X58"/>
    <mergeCell ref="Y58:AD58"/>
    <mergeCell ref="AE58:AG58"/>
    <mergeCell ref="AH58:AQ58"/>
    <mergeCell ref="A57:AQ57"/>
    <mergeCell ref="A49:AQ49"/>
    <mergeCell ref="A51:AQ51"/>
    <mergeCell ref="A52:O52"/>
    <mergeCell ref="P52:T52"/>
    <mergeCell ref="U52:X52"/>
    <mergeCell ref="Y52:AD52"/>
    <mergeCell ref="AE52:AG52"/>
    <mergeCell ref="AH52:AQ52"/>
    <mergeCell ref="A53:O53"/>
    <mergeCell ref="P53:T53"/>
    <mergeCell ref="U53:X53"/>
    <mergeCell ref="Y53:AD53"/>
    <mergeCell ref="AE53:AG53"/>
    <mergeCell ref="AH53:AQ53"/>
    <mergeCell ref="A50:AQ50"/>
    <mergeCell ref="A17:Q19"/>
    <mergeCell ref="A2:AQ2"/>
    <mergeCell ref="AN3:AO3"/>
    <mergeCell ref="U18:V18"/>
    <mergeCell ref="AI5:AQ5"/>
    <mergeCell ref="AB18:AC18"/>
    <mergeCell ref="A44:B44"/>
    <mergeCell ref="O45:P45"/>
    <mergeCell ref="AM18:AN18"/>
    <mergeCell ref="A33:K33"/>
    <mergeCell ref="AE29:AK30"/>
    <mergeCell ref="T25:Y28"/>
    <mergeCell ref="AE25:AK28"/>
    <mergeCell ref="A31:AQ31"/>
    <mergeCell ref="A32:AQ32"/>
    <mergeCell ref="A25:Q28"/>
    <mergeCell ref="A43:AQ43"/>
    <mergeCell ref="A42:AQ42"/>
    <mergeCell ref="A34:K34"/>
    <mergeCell ref="T29:Y30"/>
    <mergeCell ref="A35:AQ36"/>
    <mergeCell ref="A37:AQ37"/>
    <mergeCell ref="A39:AQ41"/>
    <mergeCell ref="T3:V3"/>
    <mergeCell ref="A38:AQ38"/>
    <mergeCell ref="A29:Q30"/>
    <mergeCell ref="A45:B45"/>
    <mergeCell ref="C45:N45"/>
    <mergeCell ref="A7:J7"/>
    <mergeCell ref="K7:AA7"/>
    <mergeCell ref="O1:AQ1"/>
    <mergeCell ref="A1:N1"/>
    <mergeCell ref="Q45:X45"/>
    <mergeCell ref="AA45:AG45"/>
    <mergeCell ref="A12:AQ12"/>
    <mergeCell ref="R18:T18"/>
    <mergeCell ref="X18:AA18"/>
    <mergeCell ref="AE18:AF18"/>
    <mergeCell ref="AJ18:AL18"/>
    <mergeCell ref="AG22:AI22"/>
    <mergeCell ref="L33:AQ33"/>
    <mergeCell ref="L34:AQ34"/>
    <mergeCell ref="A20:Q24"/>
    <mergeCell ref="R14:AQ14"/>
    <mergeCell ref="A14:Q14"/>
    <mergeCell ref="A15:Q16"/>
    <mergeCell ref="R15:AQ16"/>
    <mergeCell ref="R9:V9"/>
    <mergeCell ref="A46:B46"/>
    <mergeCell ref="C46:N46"/>
    <mergeCell ref="O46:P46"/>
    <mergeCell ref="Q46:X46"/>
    <mergeCell ref="Y46:Z46"/>
    <mergeCell ref="AA46:AH46"/>
    <mergeCell ref="C44:N44"/>
    <mergeCell ref="O44:P44"/>
    <mergeCell ref="Q44:X44"/>
    <mergeCell ref="Y45:Z45"/>
    <mergeCell ref="AH45:AQ45"/>
    <mergeCell ref="Y44:AQ44"/>
    <mergeCell ref="C9:Q9"/>
    <mergeCell ref="W9:AQ9"/>
    <mergeCell ref="AE3:AK3"/>
    <mergeCell ref="A4:AQ4"/>
    <mergeCell ref="A5:E5"/>
    <mergeCell ref="K6:AQ6"/>
    <mergeCell ref="F5:AH5"/>
    <mergeCell ref="AL3:AM3"/>
    <mergeCell ref="X3:AA3"/>
    <mergeCell ref="AB3:AC3"/>
    <mergeCell ref="P3:S3"/>
    <mergeCell ref="K8:L8"/>
    <mergeCell ref="M8:N8"/>
    <mergeCell ref="A9:B9"/>
    <mergeCell ref="A6:J6"/>
    <mergeCell ref="O8:AQ8"/>
    <mergeCell ref="A8:J8"/>
    <mergeCell ref="AB7:AM7"/>
    <mergeCell ref="AN7:AQ7"/>
    <mergeCell ref="P13:V13"/>
    <mergeCell ref="AN13:AP13"/>
    <mergeCell ref="W13:AB13"/>
    <mergeCell ref="AC13:AE13"/>
    <mergeCell ref="AF13:AM13"/>
    <mergeCell ref="A13:E13"/>
    <mergeCell ref="A11:AQ11"/>
    <mergeCell ref="AK10:AM10"/>
    <mergeCell ref="AE10:AF10"/>
    <mergeCell ref="C10:Q10"/>
    <mergeCell ref="R10:AD10"/>
    <mergeCell ref="AN10:AO10"/>
    <mergeCell ref="F13:I13"/>
    <mergeCell ref="J13:O13"/>
    <mergeCell ref="AG10:AH10"/>
    <mergeCell ref="A10:B10"/>
  </mergeCells>
  <conditionalFormatting sqref="A51:AQ51">
    <cfRule type="beginsWith" dxfId="2" priority="3" operator="beginsWith" text="bitte">
      <formula>LEFT(A51,LEN("bitte"))="bitte"</formula>
    </cfRule>
  </conditionalFormatting>
  <conditionalFormatting sqref="T3:V3">
    <cfRule type="cellIs" dxfId="1" priority="2" operator="lessThan">
      <formula>0.01</formula>
    </cfRule>
  </conditionalFormatting>
  <conditionalFormatting sqref="A57:AQ57">
    <cfRule type="beginsWith" dxfId="0" priority="1" operator="beginsWith" text="Baumart">
      <formula>LEFT(A57,LEN("Baumart"))="Baumart"</formula>
    </cfRule>
  </conditionalFormatting>
  <dataValidations count="2">
    <dataValidation allowBlank="1" showInputMessage="1" showErrorMessage="1" promptTitle="WEP-Kennzahl angeben" prompt="z.B. 211 " sqref="T3:V3"/>
    <dataValidation allowBlank="1" showInputMessage="1" showErrorMessage="1" promptTitle="Baumart und Stückzahl" prompt="Das Vorhaben muss sich mehr als 75% der aufgeforsteten Pflanzen an der natürlichen Waldgesellschaft orientieren." sqref="A57:AQ57 A59:AQ59"/>
  </dataValidations>
  <pageMargins left="0.19685039370078741" right="0.19685039370078741" top="0.74803149606299213" bottom="0.74803149606299213" header="0.31496062992125984" footer="0.31496062992125984"/>
  <pageSetup paperSize="9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57150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" name="Check Box 100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28575</xdr:rowOff>
                  </from>
                  <to>
                    <xdr:col>23</xdr:col>
                    <xdr:colOff>57150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" name="Check Box 101">
              <controlPr defaultSize="0" autoFill="0" autoLine="0" autoPict="0">
                <anchor moveWithCells="1">
                  <from>
                    <xdr:col>34</xdr:col>
                    <xdr:colOff>57150</xdr:colOff>
                    <xdr:row>21</xdr:row>
                    <xdr:rowOff>28575</xdr:rowOff>
                  </from>
                  <to>
                    <xdr:col>35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" name="Check Box 105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28575</xdr:rowOff>
                  </from>
                  <to>
                    <xdr:col>21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" name="Check Box 106">
              <controlPr defaultSize="0" autoFill="0" autoLine="0" autoPict="0">
                <anchor moveWithCells="1">
                  <from>
                    <xdr:col>27</xdr:col>
                    <xdr:colOff>57150</xdr:colOff>
                    <xdr:row>17</xdr:row>
                    <xdr:rowOff>28575</xdr:rowOff>
                  </from>
                  <to>
                    <xdr:col>28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" name="Check Box 107">
              <controlPr defaultSize="0" autoFill="0" autoLine="0" autoPict="0">
                <anchor moveWithCells="1">
                  <from>
                    <xdr:col>32</xdr:col>
                    <xdr:colOff>57150</xdr:colOff>
                    <xdr:row>17</xdr:row>
                    <xdr:rowOff>28575</xdr:rowOff>
                  </from>
                  <to>
                    <xdr:col>33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 moveWithCells="1">
                  <from>
                    <xdr:col>38</xdr:col>
                    <xdr:colOff>57150</xdr:colOff>
                    <xdr:row>17</xdr:row>
                    <xdr:rowOff>28575</xdr:rowOff>
                  </from>
                  <to>
                    <xdr:col>39</xdr:col>
                    <xdr:colOff>47625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2" name="Check Box 109">
              <controlPr defaultSize="0" autoFill="0" autoLine="0" autoPict="0">
                <anchor moveWithCells="1">
                  <from>
                    <xdr:col>22</xdr:col>
                    <xdr:colOff>114300</xdr:colOff>
                    <xdr:row>25</xdr:row>
                    <xdr:rowOff>133350</xdr:rowOff>
                  </from>
                  <to>
                    <xdr:col>23</xdr:col>
                    <xdr:colOff>114300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" name="Check Box 111">
              <controlPr defaultSize="0" autoFill="0" autoLine="0" autoPict="0">
                <anchor moveWithCells="1">
                  <from>
                    <xdr:col>34</xdr:col>
                    <xdr:colOff>85725</xdr:colOff>
                    <xdr:row>25</xdr:row>
                    <xdr:rowOff>133350</xdr:rowOff>
                  </from>
                  <to>
                    <xdr:col>36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" name="Check Box 115">
              <controlPr defaultSize="0" autoFill="0" autoLine="0" autoPict="0">
                <anchor moveWithCells="1">
                  <from>
                    <xdr:col>34</xdr:col>
                    <xdr:colOff>76200</xdr:colOff>
                    <xdr:row>28</xdr:row>
                    <xdr:rowOff>133350</xdr:rowOff>
                  </from>
                  <to>
                    <xdr:col>35</xdr:col>
                    <xdr:colOff>123825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5" name="Check Box 116">
              <controlPr defaultSize="0" autoFill="0" autoLine="0" autoPict="0">
                <anchor moveWithCells="1">
                  <from>
                    <xdr:col>22</xdr:col>
                    <xdr:colOff>114300</xdr:colOff>
                    <xdr:row>28</xdr:row>
                    <xdr:rowOff>142875</xdr:rowOff>
                  </from>
                  <to>
                    <xdr:col>23</xdr:col>
                    <xdr:colOff>114300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43</xdr:row>
                    <xdr:rowOff>28575</xdr:rowOff>
                  </from>
                  <to>
                    <xdr:col>1</xdr:col>
                    <xdr:colOff>95250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44</xdr:row>
                    <xdr:rowOff>28575</xdr:rowOff>
                  </from>
                  <to>
                    <xdr:col>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45</xdr:row>
                    <xdr:rowOff>28575</xdr:rowOff>
                  </from>
                  <to>
                    <xdr:col>1</xdr:col>
                    <xdr:colOff>95250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43</xdr:row>
                    <xdr:rowOff>28575</xdr:rowOff>
                  </from>
                  <to>
                    <xdr:col>14</xdr:col>
                    <xdr:colOff>228600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44</xdr:row>
                    <xdr:rowOff>28575</xdr:rowOff>
                  </from>
                  <to>
                    <xdr:col>14</xdr:col>
                    <xdr:colOff>228600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28575</xdr:rowOff>
                  </from>
                  <to>
                    <xdr:col>14</xdr:col>
                    <xdr:colOff>228600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44</xdr:row>
                    <xdr:rowOff>28575</xdr:rowOff>
                  </from>
                  <to>
                    <xdr:col>25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45</xdr:row>
                    <xdr:rowOff>28575</xdr:rowOff>
                  </from>
                  <to>
                    <xdr:col>25</xdr:col>
                    <xdr:colOff>95250</xdr:colOff>
                    <xdr:row>45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Tabelle2!$A$18:$A$24</xm:f>
          </x14:formula1>
          <xm:sqref>AB3:AC3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B16" sqref="B16"/>
    </sheetView>
  </sheetViews>
  <sheetFormatPr baseColWidth="10" defaultRowHeight="15" x14ac:dyDescent="0.25"/>
  <cols>
    <col min="1" max="1" width="20.42578125" bestFit="1" customWidth="1"/>
  </cols>
  <sheetData>
    <row r="3" spans="1:2" x14ac:dyDescent="0.25">
      <c r="A3" t="s">
        <v>10</v>
      </c>
      <c r="B3" t="s">
        <v>26</v>
      </c>
    </row>
    <row r="4" spans="1:2" x14ac:dyDescent="0.25">
      <c r="A4" t="s">
        <v>11</v>
      </c>
      <c r="B4" t="s">
        <v>27</v>
      </c>
    </row>
    <row r="5" spans="1:2" x14ac:dyDescent="0.25">
      <c r="A5" t="s">
        <v>12</v>
      </c>
      <c r="B5" t="s">
        <v>28</v>
      </c>
    </row>
    <row r="6" spans="1:2" x14ac:dyDescent="0.25">
      <c r="A6" t="s">
        <v>13</v>
      </c>
      <c r="B6" t="s">
        <v>29</v>
      </c>
    </row>
    <row r="7" spans="1:2" x14ac:dyDescent="0.25">
      <c r="B7" t="s">
        <v>30</v>
      </c>
    </row>
    <row r="8" spans="1:2" x14ac:dyDescent="0.25">
      <c r="B8" t="s">
        <v>31</v>
      </c>
    </row>
    <row r="9" spans="1:2" x14ac:dyDescent="0.25">
      <c r="A9" t="s">
        <v>19</v>
      </c>
      <c r="B9" t="s">
        <v>32</v>
      </c>
    </row>
    <row r="10" spans="1:2" x14ac:dyDescent="0.25">
      <c r="A10" t="s">
        <v>20</v>
      </c>
      <c r="B10" t="s">
        <v>33</v>
      </c>
    </row>
    <row r="11" spans="1:2" x14ac:dyDescent="0.25">
      <c r="A11" t="s">
        <v>23</v>
      </c>
    </row>
    <row r="12" spans="1:2" x14ac:dyDescent="0.25">
      <c r="A12" t="s">
        <v>21</v>
      </c>
    </row>
    <row r="13" spans="1:2" x14ac:dyDescent="0.25">
      <c r="A13" t="s">
        <v>22</v>
      </c>
    </row>
    <row r="17" spans="1:1" x14ac:dyDescent="0.25">
      <c r="A17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2023-09-21T08:36:26Z</cp:lastPrinted>
  <dcterms:created xsi:type="dcterms:W3CDTF">2017-08-22T11:49:04Z</dcterms:created>
  <dcterms:modified xsi:type="dcterms:W3CDTF">2023-09-21T08:36:41Z</dcterms:modified>
</cp:coreProperties>
</file>