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Homepage\"/>
    </mc:Choice>
  </mc:AlternateContent>
  <bookViews>
    <workbookView xWindow="360" yWindow="405" windowWidth="28275" windowHeight="12045"/>
  </bookViews>
  <sheets>
    <sheet name="Landesabrechnung" sheetId="2" r:id="rId1"/>
  </sheets>
  <calcPr calcId="162913"/>
</workbook>
</file>

<file path=xl/calcChain.xml><?xml version="1.0" encoding="utf-8"?>
<calcChain xmlns="http://schemas.openxmlformats.org/spreadsheetml/2006/main">
  <c r="D10" i="2" l="1"/>
  <c r="D11" i="2" l="1"/>
  <c r="E11" i="2" s="1"/>
  <c r="D12" i="2"/>
  <c r="D13" i="2"/>
  <c r="D14" i="2"/>
  <c r="D15" i="2"/>
  <c r="D16" i="2"/>
  <c r="E16" i="2" s="1"/>
  <c r="D17" i="2"/>
  <c r="E17" i="2" s="1"/>
  <c r="D18" i="2"/>
  <c r="E18" i="2" s="1"/>
  <c r="D19" i="2"/>
  <c r="E19" i="2" s="1"/>
  <c r="D20" i="2"/>
  <c r="D21" i="2"/>
  <c r="D22" i="2"/>
  <c r="D23" i="2"/>
  <c r="D24" i="2"/>
  <c r="E24" i="2" s="1"/>
  <c r="D25" i="2"/>
  <c r="E25" i="2" s="1"/>
  <c r="D26" i="2"/>
  <c r="E26" i="2" s="1"/>
  <c r="D27" i="2"/>
  <c r="E27" i="2" s="1"/>
  <c r="D28" i="2"/>
  <c r="D29" i="2"/>
  <c r="D30" i="2"/>
  <c r="D31" i="2"/>
  <c r="D32" i="2"/>
  <c r="E32" i="2" s="1"/>
  <c r="D33" i="2"/>
  <c r="E33" i="2" s="1"/>
  <c r="D34" i="2"/>
  <c r="E34" i="2" s="1"/>
  <c r="D35" i="2"/>
  <c r="E35" i="2" s="1"/>
  <c r="D36" i="2"/>
  <c r="D37" i="2"/>
  <c r="D38" i="2"/>
  <c r="D39" i="2"/>
  <c r="D40" i="2"/>
  <c r="E40" i="2" s="1"/>
  <c r="D41" i="2"/>
  <c r="E41" i="2" s="1"/>
  <c r="D42" i="2"/>
  <c r="E42" i="2" s="1"/>
  <c r="D43" i="2"/>
  <c r="E43" i="2" s="1"/>
  <c r="D44" i="2"/>
  <c r="D45" i="2"/>
  <c r="D46" i="2"/>
  <c r="E12" i="2"/>
  <c r="E13" i="2"/>
  <c r="E14" i="2"/>
  <c r="E15" i="2"/>
  <c r="E20" i="2"/>
  <c r="E21" i="2"/>
  <c r="E22" i="2"/>
  <c r="E23" i="2"/>
  <c r="E28" i="2"/>
  <c r="E29" i="2"/>
  <c r="E30" i="2"/>
  <c r="E31" i="2"/>
  <c r="E36" i="2"/>
  <c r="E37" i="2"/>
  <c r="E38" i="2"/>
  <c r="E39" i="2"/>
  <c r="E44" i="2"/>
  <c r="E45" i="2"/>
  <c r="E46" i="2"/>
  <c r="E10" i="2"/>
  <c r="E47" i="2" l="1"/>
  <c r="C50" i="2"/>
  <c r="C51" i="2" l="1"/>
  <c r="I28" i="2" l="1"/>
  <c r="I29" i="2"/>
  <c r="I30" i="2"/>
  <c r="I31" i="2"/>
  <c r="I32" i="2"/>
  <c r="I33" i="2"/>
  <c r="I34" i="2"/>
  <c r="I35" i="2"/>
  <c r="I36" i="2"/>
  <c r="I37" i="2"/>
  <c r="I38" i="2"/>
  <c r="I39" i="2"/>
  <c r="F47" i="2" l="1"/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40" i="2"/>
  <c r="I41" i="2"/>
  <c r="I42" i="2"/>
  <c r="I43" i="2"/>
  <c r="I44" i="2"/>
  <c r="I45" i="2"/>
  <c r="I46" i="2"/>
  <c r="I10" i="2" l="1"/>
  <c r="I47" i="2" s="1"/>
  <c r="C52" i="2" s="1"/>
</calcChain>
</file>

<file path=xl/sharedStrings.xml><?xml version="1.0" encoding="utf-8"?>
<sst xmlns="http://schemas.openxmlformats.org/spreadsheetml/2006/main" count="26" uniqueCount="26">
  <si>
    <t>Betreuungs-ausmaß pro Woche</t>
  </si>
  <si>
    <t>Zeitraum:</t>
  </si>
  <si>
    <t>Staffelungs-stufe                       (1-4)</t>
  </si>
  <si>
    <t>Summe</t>
  </si>
  <si>
    <t>Rückvergütung Land gesamt</t>
  </si>
  <si>
    <t>"Rückvergütung Land" lt. Einkommens-erhebung</t>
  </si>
  <si>
    <t>Anzahl der abrechnenden Monate</t>
  </si>
  <si>
    <t>Alter zum Stichtag 
(31.8.)</t>
  </si>
  <si>
    <t>Betreuungsjahr:</t>
  </si>
  <si>
    <t>Ansuchen zur Rückvergütung der Mindereinnahmen</t>
  </si>
  <si>
    <t>durch die soziale Staffelung der Elterntarife</t>
  </si>
  <si>
    <t>Die Richtigkeit der Angaben wird bestätigt.</t>
  </si>
  <si>
    <t>x</t>
  </si>
  <si>
    <r>
      <rPr>
        <b/>
        <u/>
        <sz val="11"/>
        <color theme="1"/>
        <rFont val="Calibri"/>
        <family val="2"/>
        <scheme val="minor"/>
      </rPr>
      <t>Hinweis:</t>
    </r>
    <r>
      <rPr>
        <sz val="11"/>
        <color theme="1"/>
        <rFont val="Calibri"/>
        <family val="2"/>
        <scheme val="minor"/>
      </rPr>
      <t xml:space="preserve"> Bitte beachten Sie die datenschutzrechtlichen Informationen.</t>
    </r>
  </si>
  <si>
    <t>Pseudonym</t>
  </si>
  <si>
    <t>Hinweis:</t>
  </si>
  <si>
    <t>bei Tageseltern</t>
  </si>
  <si>
    <t>Datum und Name/Unterschrift</t>
  </si>
  <si>
    <t>Kinder, die zum Stichtag 3 Jahre alt sind und die soziale Staffelung beziehen, sind sowohl im Rahmen der 3-jährigen-Förderung (Abstützung vom Kindergartentarif bis maximal zur Obergrenze) als auch im Rahmen der sozialen Staffelung (Abstützung von Staffelungsstufe zum Kindergartentarif) abzurechnen.</t>
  </si>
  <si>
    <t>ab Jänner 2024</t>
  </si>
  <si>
    <t>interne Information</t>
  </si>
  <si>
    <t>Kosten Staffelungsstufe 1</t>
  </si>
  <si>
    <t>Kosten Staffelungsstufen 2 bis 4</t>
  </si>
  <si>
    <t>Prüfung "Beitrags-freiheit"</t>
  </si>
  <si>
    <r>
      <t xml:space="preserve">Anzahl Staffelungsstufe 1 </t>
    </r>
    <r>
      <rPr>
        <sz val="8"/>
        <color theme="1"/>
        <rFont val="Calibri"/>
        <family val="2"/>
        <scheme val="minor"/>
      </rPr>
      <t>(* Monat)</t>
    </r>
  </si>
  <si>
    <t>Prüfung Alter "Beitrags-freiheit"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</si>
</sst>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C07]\ * #,##0.00_-;\-[$€-C07]\ * #,##0.00_-;_-[$€-C07]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 applyAlignment="1">
      <alignment horizontal="center"/>
    </xf>
    <xf numFmtId="164" fontId="0" fillId="2" borderId="9" xfId="1" applyNumberFormat="1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4" fillId="0" borderId="0" xfId="0" applyFont="1"/>
    <xf numFmtId="0" fontId="2" fillId="2" borderId="2" xfId="0" applyFont="1" applyFill="1" applyBorder="1" applyAlignment="1" applyProtection="1">
      <alignment vertical="center" wrapText="1"/>
    </xf>
    <xf numFmtId="0" fontId="0" fillId="0" borderId="8" xfId="0" applyBorder="1" applyProtection="1">
      <protection locked="0"/>
    </xf>
    <xf numFmtId="164" fontId="0" fillId="0" borderId="5" xfId="1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" fontId="7" fillId="0" borderId="5" xfId="0" applyNumberFormat="1" applyFont="1" applyBorder="1" applyAlignment="1" applyProtection="1">
      <alignment horizontal="center"/>
      <protection locked="0"/>
    </xf>
    <xf numFmtId="1" fontId="7" fillId="0" borderId="6" xfId="0" applyNumberFormat="1" applyFont="1" applyBorder="1" applyAlignment="1" applyProtection="1">
      <alignment horizontal="center"/>
      <protection locked="0"/>
    </xf>
    <xf numFmtId="1" fontId="7" fillId="0" borderId="6" xfId="1" applyNumberFormat="1" applyFont="1" applyBorder="1" applyAlignment="1" applyProtection="1">
      <alignment horizontal="center"/>
      <protection locked="0"/>
    </xf>
    <xf numFmtId="1" fontId="7" fillId="0" borderId="12" xfId="0" applyNumberFormat="1" applyFont="1" applyBorder="1" applyAlignment="1" applyProtection="1">
      <alignment horizontal="center"/>
      <protection locked="0"/>
    </xf>
    <xf numFmtId="164" fontId="0" fillId="0" borderId="6" xfId="1" applyNumberFormat="1" applyFont="1" applyBorder="1" applyAlignment="1" applyProtection="1">
      <alignment horizontal="center"/>
      <protection locked="0"/>
    </xf>
    <xf numFmtId="164" fontId="0" fillId="0" borderId="12" xfId="1" applyNumberFormat="1" applyFont="1" applyBorder="1" applyAlignment="1" applyProtection="1">
      <alignment horizontal="center"/>
      <protection locked="0"/>
    </xf>
    <xf numFmtId="43" fontId="9" fillId="0" borderId="13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6" fillId="2" borderId="19" xfId="0" applyFont="1" applyFill="1" applyBorder="1"/>
    <xf numFmtId="0" fontId="0" fillId="2" borderId="20" xfId="0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0" fillId="2" borderId="22" xfId="0" applyFont="1" applyFill="1" applyBorder="1"/>
    <xf numFmtId="0" fontId="0" fillId="2" borderId="0" xfId="0" applyFill="1" applyBorder="1" applyAlignment="1">
      <alignment horizontal="center"/>
    </xf>
    <xf numFmtId="44" fontId="0" fillId="2" borderId="23" xfId="2" applyFont="1" applyFill="1" applyBorder="1" applyAlignment="1">
      <alignment horizontal="center"/>
    </xf>
    <xf numFmtId="0" fontId="0" fillId="2" borderId="24" xfId="0" applyFill="1" applyBorder="1"/>
    <xf numFmtId="0" fontId="0" fillId="2" borderId="1" xfId="0" applyFill="1" applyBorder="1" applyAlignment="1">
      <alignment horizontal="center"/>
    </xf>
    <xf numFmtId="44" fontId="0" fillId="2" borderId="15" xfId="2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4" fontId="0" fillId="0" borderId="0" xfId="2" applyFont="1" applyFill="1" applyBorder="1" applyAlignment="1">
      <alignment horizontal="center"/>
    </xf>
    <xf numFmtId="0" fontId="6" fillId="3" borderId="3" xfId="0" applyFont="1" applyFill="1" applyBorder="1" applyAlignment="1" applyProtection="1">
      <alignment horizontal="center" vertical="center" wrapText="1"/>
    </xf>
    <xf numFmtId="1" fontId="7" fillId="3" borderId="5" xfId="0" applyNumberFormat="1" applyFont="1" applyFill="1" applyBorder="1" applyAlignment="1" applyProtection="1">
      <alignment horizontal="center"/>
    </xf>
    <xf numFmtId="1" fontId="8" fillId="3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1" fontId="0" fillId="2" borderId="2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14" fillId="0" borderId="18" xfId="0" applyFont="1" applyBorder="1" applyAlignment="1">
      <alignment horizontal="left" vertical="top" wrapText="1"/>
    </xf>
  </cellXfs>
  <cellStyles count="3">
    <cellStyle name="Komma" xfId="1" builtinId="3"/>
    <cellStyle name="Standard" xfId="0" builtinId="0"/>
    <cellStyle name="Währung" xfId="2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260350</xdr:colOff>
      <xdr:row>0</xdr:row>
      <xdr:rowOff>0</xdr:rowOff>
    </xdr:from>
    <xdr:to>
      <xdr:col>9</xdr:col>
      <xdr:colOff>627</xdr:colOff>
      <xdr:row>2</xdr:row>
      <xdr:rowOff>21716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0"/>
          <a:ext cx="1943727" cy="612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Normal="100" workbookViewId="0">
      <selection activeCell="B5" sqref="B5:G5"/>
    </sheetView>
  </sheetViews>
  <sheetFormatPr baseColWidth="10" defaultRowHeight="15" x14ac:dyDescent="0.25"/>
  <cols>
    <col min="1" max="1" width="27.85546875" customWidth="1"/>
    <col min="2" max="2" width="9.85546875" style="5" customWidth="1"/>
    <col min="3" max="3" width="12" style="5" customWidth="1"/>
    <col min="4" max="4" width="12.85546875" style="5" bestFit="1" customWidth="1"/>
    <col min="5" max="5" width="9.85546875" style="5" bestFit="1" customWidth="1"/>
    <col min="6" max="6" width="12" style="5" customWidth="1"/>
    <col min="7" max="7" width="14" style="5" customWidth="1"/>
    <col min="8" max="8" width="15.140625" style="5" customWidth="1"/>
    <col min="9" max="9" width="16.42578125" style="5" customWidth="1"/>
    <col min="12" max="12" width="0" hidden="1" customWidth="1"/>
  </cols>
  <sheetData>
    <row r="1" spans="1:9" ht="23.25" customHeight="1" x14ac:dyDescent="0.35">
      <c r="A1" s="62" t="s">
        <v>9</v>
      </c>
      <c r="B1" s="62"/>
      <c r="C1" s="62"/>
      <c r="D1" s="62"/>
      <c r="E1" s="62"/>
      <c r="F1" s="62"/>
      <c r="G1" s="62"/>
      <c r="H1" s="43"/>
      <c r="I1" s="43"/>
    </row>
    <row r="2" spans="1:9" ht="23.25" x14ac:dyDescent="0.35">
      <c r="A2" s="62" t="s">
        <v>10</v>
      </c>
      <c r="B2" s="62"/>
      <c r="C2" s="62"/>
      <c r="D2" s="62"/>
      <c r="E2" s="62"/>
      <c r="F2" s="62"/>
      <c r="G2" s="62"/>
      <c r="H2" s="43"/>
      <c r="I2" s="43"/>
    </row>
    <row r="3" spans="1:9" ht="23.25" x14ac:dyDescent="0.35">
      <c r="A3" s="62" t="s">
        <v>16</v>
      </c>
      <c r="B3" s="62"/>
      <c r="C3" s="62"/>
      <c r="D3" s="62"/>
      <c r="E3" s="62"/>
      <c r="F3" s="62"/>
      <c r="G3" s="62"/>
      <c r="H3" s="43"/>
      <c r="I3" s="43"/>
    </row>
    <row r="4" spans="1:9" ht="23.25" x14ac:dyDescent="0.35">
      <c r="A4" s="2"/>
      <c r="B4" s="33"/>
      <c r="C4" s="2"/>
      <c r="D4" s="60"/>
      <c r="E4" s="44"/>
      <c r="F4" s="2"/>
      <c r="G4" s="2"/>
      <c r="H4" s="2"/>
      <c r="I4" s="2"/>
    </row>
    <row r="5" spans="1:9" ht="20.100000000000001" customHeight="1" x14ac:dyDescent="0.3">
      <c r="A5" s="1" t="s">
        <v>8</v>
      </c>
      <c r="B5" s="65"/>
      <c r="C5" s="65"/>
      <c r="D5" s="65"/>
      <c r="E5" s="65"/>
      <c r="F5" s="65"/>
      <c r="G5" s="65"/>
      <c r="H5" s="63" t="s">
        <v>19</v>
      </c>
      <c r="I5" s="63"/>
    </row>
    <row r="6" spans="1:9" ht="20.100000000000001" customHeight="1" x14ac:dyDescent="0.3">
      <c r="A6" s="1" t="s">
        <v>1</v>
      </c>
      <c r="B6" s="66"/>
      <c r="C6" s="66"/>
      <c r="D6" s="66"/>
      <c r="E6" s="66"/>
      <c r="F6" s="66"/>
      <c r="G6" s="66"/>
    </row>
    <row r="7" spans="1:9" ht="20.100000000000001" customHeight="1" x14ac:dyDescent="0.3">
      <c r="B7"/>
      <c r="C7"/>
      <c r="D7"/>
      <c r="E7"/>
      <c r="F7"/>
      <c r="G7"/>
      <c r="H7" s="3"/>
      <c r="I7" s="3"/>
    </row>
    <row r="8" spans="1:9" ht="40.5" customHeight="1" thickBot="1" x14ac:dyDescent="0.3">
      <c r="A8" s="42" t="s">
        <v>15</v>
      </c>
      <c r="B8" s="70" t="s">
        <v>18</v>
      </c>
      <c r="C8" s="70"/>
      <c r="D8" s="70"/>
      <c r="E8" s="70"/>
      <c r="F8" s="70"/>
      <c r="G8" s="70"/>
      <c r="H8" s="70"/>
      <c r="I8" s="70"/>
    </row>
    <row r="9" spans="1:9" ht="58.5" customHeight="1" thickBot="1" x14ac:dyDescent="0.3">
      <c r="A9" s="18" t="s">
        <v>14</v>
      </c>
      <c r="B9" s="35" t="s">
        <v>7</v>
      </c>
      <c r="C9" s="6" t="s">
        <v>2</v>
      </c>
      <c r="D9" s="57" t="s">
        <v>25</v>
      </c>
      <c r="E9" s="57" t="s">
        <v>23</v>
      </c>
      <c r="F9" s="6" t="s">
        <v>0</v>
      </c>
      <c r="G9" s="7" t="s">
        <v>6</v>
      </c>
      <c r="H9" s="7" t="s">
        <v>5</v>
      </c>
      <c r="I9" s="8" t="s">
        <v>4</v>
      </c>
    </row>
    <row r="10" spans="1:9" x14ac:dyDescent="0.25">
      <c r="A10" s="19"/>
      <c r="B10" s="36"/>
      <c r="C10" s="26"/>
      <c r="D10" s="58">
        <f>IF(B10=5,0,C10)</f>
        <v>0</v>
      </c>
      <c r="E10" s="58">
        <f>IF(D10=1,G10,0)</f>
        <v>0</v>
      </c>
      <c r="F10" s="26"/>
      <c r="G10" s="23"/>
      <c r="H10" s="20"/>
      <c r="I10" s="11">
        <f>G10*H10</f>
        <v>0</v>
      </c>
    </row>
    <row r="11" spans="1:9" x14ac:dyDescent="0.25">
      <c r="A11" s="21"/>
      <c r="B11" s="37"/>
      <c r="C11" s="27"/>
      <c r="D11" s="58">
        <f t="shared" ref="D11:D46" si="0">IF(B11=5,0,C11)</f>
        <v>0</v>
      </c>
      <c r="E11" s="58">
        <f t="shared" ref="E11:E46" si="1">IF(D11=1,G11,0)</f>
        <v>0</v>
      </c>
      <c r="F11" s="27"/>
      <c r="G11" s="24"/>
      <c r="H11" s="30"/>
      <c r="I11" s="11">
        <f t="shared" ref="I11:I46" si="2">G11*H11</f>
        <v>0</v>
      </c>
    </row>
    <row r="12" spans="1:9" x14ac:dyDescent="0.25">
      <c r="A12" s="21"/>
      <c r="B12" s="37"/>
      <c r="C12" s="27"/>
      <c r="D12" s="58">
        <f t="shared" si="0"/>
        <v>0</v>
      </c>
      <c r="E12" s="58">
        <f t="shared" si="1"/>
        <v>0</v>
      </c>
      <c r="F12" s="28"/>
      <c r="G12" s="24"/>
      <c r="H12" s="30"/>
      <c r="I12" s="11">
        <f t="shared" si="2"/>
        <v>0</v>
      </c>
    </row>
    <row r="13" spans="1:9" x14ac:dyDescent="0.25">
      <c r="A13" s="21"/>
      <c r="B13" s="37"/>
      <c r="C13" s="27"/>
      <c r="D13" s="58">
        <f t="shared" si="0"/>
        <v>0</v>
      </c>
      <c r="E13" s="58">
        <f t="shared" si="1"/>
        <v>0</v>
      </c>
      <c r="F13" s="28"/>
      <c r="G13" s="24"/>
      <c r="H13" s="30"/>
      <c r="I13" s="11">
        <f t="shared" si="2"/>
        <v>0</v>
      </c>
    </row>
    <row r="14" spans="1:9" x14ac:dyDescent="0.25">
      <c r="A14" s="21"/>
      <c r="B14" s="37"/>
      <c r="C14" s="27"/>
      <c r="D14" s="58">
        <f t="shared" si="0"/>
        <v>0</v>
      </c>
      <c r="E14" s="58">
        <f t="shared" si="1"/>
        <v>0</v>
      </c>
      <c r="F14" s="28"/>
      <c r="G14" s="24"/>
      <c r="H14" s="30"/>
      <c r="I14" s="11">
        <f t="shared" si="2"/>
        <v>0</v>
      </c>
    </row>
    <row r="15" spans="1:9" x14ac:dyDescent="0.25">
      <c r="A15" s="21"/>
      <c r="B15" s="37"/>
      <c r="C15" s="27"/>
      <c r="D15" s="58">
        <f t="shared" si="0"/>
        <v>0</v>
      </c>
      <c r="E15" s="58">
        <f t="shared" si="1"/>
        <v>0</v>
      </c>
      <c r="F15" s="28"/>
      <c r="G15" s="24"/>
      <c r="H15" s="30"/>
      <c r="I15" s="11">
        <f t="shared" si="2"/>
        <v>0</v>
      </c>
    </row>
    <row r="16" spans="1:9" x14ac:dyDescent="0.25">
      <c r="A16" s="21"/>
      <c r="B16" s="37"/>
      <c r="C16" s="27"/>
      <c r="D16" s="58">
        <f t="shared" si="0"/>
        <v>0</v>
      </c>
      <c r="E16" s="58">
        <f t="shared" si="1"/>
        <v>0</v>
      </c>
      <c r="F16" s="28"/>
      <c r="G16" s="24"/>
      <c r="H16" s="30"/>
      <c r="I16" s="11">
        <f t="shared" si="2"/>
        <v>0</v>
      </c>
    </row>
    <row r="17" spans="1:9" x14ac:dyDescent="0.25">
      <c r="A17" s="21"/>
      <c r="B17" s="37"/>
      <c r="C17" s="27"/>
      <c r="D17" s="58">
        <f t="shared" si="0"/>
        <v>0</v>
      </c>
      <c r="E17" s="58">
        <f t="shared" si="1"/>
        <v>0</v>
      </c>
      <c r="F17" s="28"/>
      <c r="G17" s="24"/>
      <c r="H17" s="30"/>
      <c r="I17" s="11">
        <f t="shared" si="2"/>
        <v>0</v>
      </c>
    </row>
    <row r="18" spans="1:9" x14ac:dyDescent="0.25">
      <c r="A18" s="21"/>
      <c r="B18" s="37"/>
      <c r="C18" s="27"/>
      <c r="D18" s="58">
        <f t="shared" si="0"/>
        <v>0</v>
      </c>
      <c r="E18" s="58">
        <f t="shared" si="1"/>
        <v>0</v>
      </c>
      <c r="F18" s="28"/>
      <c r="G18" s="24"/>
      <c r="H18" s="30"/>
      <c r="I18" s="11">
        <f t="shared" si="2"/>
        <v>0</v>
      </c>
    </row>
    <row r="19" spans="1:9" x14ac:dyDescent="0.25">
      <c r="A19" s="21"/>
      <c r="B19" s="37"/>
      <c r="C19" s="27"/>
      <c r="D19" s="58">
        <f t="shared" si="0"/>
        <v>0</v>
      </c>
      <c r="E19" s="58">
        <f t="shared" si="1"/>
        <v>0</v>
      </c>
      <c r="F19" s="28"/>
      <c r="G19" s="24"/>
      <c r="H19" s="30"/>
      <c r="I19" s="11">
        <f t="shared" si="2"/>
        <v>0</v>
      </c>
    </row>
    <row r="20" spans="1:9" x14ac:dyDescent="0.25">
      <c r="A20" s="21"/>
      <c r="B20" s="37"/>
      <c r="C20" s="27"/>
      <c r="D20" s="58">
        <f t="shared" si="0"/>
        <v>0</v>
      </c>
      <c r="E20" s="58">
        <f t="shared" si="1"/>
        <v>0</v>
      </c>
      <c r="F20" s="28"/>
      <c r="G20" s="24"/>
      <c r="H20" s="30"/>
      <c r="I20" s="11">
        <f t="shared" si="2"/>
        <v>0</v>
      </c>
    </row>
    <row r="21" spans="1:9" x14ac:dyDescent="0.25">
      <c r="A21" s="21"/>
      <c r="B21" s="37"/>
      <c r="C21" s="27"/>
      <c r="D21" s="58">
        <f t="shared" si="0"/>
        <v>0</v>
      </c>
      <c r="E21" s="58">
        <f t="shared" si="1"/>
        <v>0</v>
      </c>
      <c r="F21" s="28"/>
      <c r="G21" s="24"/>
      <c r="H21" s="30"/>
      <c r="I21" s="11">
        <f t="shared" si="2"/>
        <v>0</v>
      </c>
    </row>
    <row r="22" spans="1:9" x14ac:dyDescent="0.25">
      <c r="A22" s="21"/>
      <c r="B22" s="37"/>
      <c r="C22" s="27"/>
      <c r="D22" s="58">
        <f t="shared" si="0"/>
        <v>0</v>
      </c>
      <c r="E22" s="58">
        <f t="shared" si="1"/>
        <v>0</v>
      </c>
      <c r="F22" s="28"/>
      <c r="G22" s="24"/>
      <c r="H22" s="30"/>
      <c r="I22" s="11">
        <f t="shared" si="2"/>
        <v>0</v>
      </c>
    </row>
    <row r="23" spans="1:9" x14ac:dyDescent="0.25">
      <c r="A23" s="21"/>
      <c r="B23" s="37"/>
      <c r="C23" s="27"/>
      <c r="D23" s="58">
        <f t="shared" si="0"/>
        <v>0</v>
      </c>
      <c r="E23" s="58">
        <f t="shared" si="1"/>
        <v>0</v>
      </c>
      <c r="F23" s="28"/>
      <c r="G23" s="24"/>
      <c r="H23" s="30"/>
      <c r="I23" s="11">
        <f t="shared" si="2"/>
        <v>0</v>
      </c>
    </row>
    <row r="24" spans="1:9" x14ac:dyDescent="0.25">
      <c r="A24" s="21"/>
      <c r="B24" s="37"/>
      <c r="C24" s="27"/>
      <c r="D24" s="58">
        <f t="shared" si="0"/>
        <v>0</v>
      </c>
      <c r="E24" s="58">
        <f t="shared" si="1"/>
        <v>0</v>
      </c>
      <c r="F24" s="28"/>
      <c r="G24" s="24"/>
      <c r="H24" s="30"/>
      <c r="I24" s="11">
        <f t="shared" si="2"/>
        <v>0</v>
      </c>
    </row>
    <row r="25" spans="1:9" x14ac:dyDescent="0.25">
      <c r="A25" s="21"/>
      <c r="B25" s="37"/>
      <c r="C25" s="27"/>
      <c r="D25" s="58">
        <f t="shared" si="0"/>
        <v>0</v>
      </c>
      <c r="E25" s="58">
        <f t="shared" si="1"/>
        <v>0</v>
      </c>
      <c r="F25" s="28"/>
      <c r="G25" s="24"/>
      <c r="H25" s="30"/>
      <c r="I25" s="11">
        <f t="shared" si="2"/>
        <v>0</v>
      </c>
    </row>
    <row r="26" spans="1:9" x14ac:dyDescent="0.25">
      <c r="A26" s="21"/>
      <c r="B26" s="37"/>
      <c r="C26" s="27"/>
      <c r="D26" s="58">
        <f t="shared" si="0"/>
        <v>0</v>
      </c>
      <c r="E26" s="58">
        <f t="shared" si="1"/>
        <v>0</v>
      </c>
      <c r="F26" s="28"/>
      <c r="G26" s="24"/>
      <c r="H26" s="30"/>
      <c r="I26" s="11">
        <f t="shared" si="2"/>
        <v>0</v>
      </c>
    </row>
    <row r="27" spans="1:9" x14ac:dyDescent="0.25">
      <c r="A27" s="21"/>
      <c r="B27" s="37"/>
      <c r="C27" s="27"/>
      <c r="D27" s="58">
        <f t="shared" si="0"/>
        <v>0</v>
      </c>
      <c r="E27" s="58">
        <f t="shared" si="1"/>
        <v>0</v>
      </c>
      <c r="F27" s="28"/>
      <c r="G27" s="24"/>
      <c r="H27" s="30"/>
      <c r="I27" s="11">
        <f t="shared" si="2"/>
        <v>0</v>
      </c>
    </row>
    <row r="28" spans="1:9" x14ac:dyDescent="0.25">
      <c r="A28" s="21"/>
      <c r="B28" s="37"/>
      <c r="C28" s="27"/>
      <c r="D28" s="58">
        <f t="shared" si="0"/>
        <v>0</v>
      </c>
      <c r="E28" s="58">
        <f t="shared" si="1"/>
        <v>0</v>
      </c>
      <c r="F28" s="28"/>
      <c r="G28" s="24"/>
      <c r="H28" s="30"/>
      <c r="I28" s="11">
        <f t="shared" si="2"/>
        <v>0</v>
      </c>
    </row>
    <row r="29" spans="1:9" x14ac:dyDescent="0.25">
      <c r="A29" s="21"/>
      <c r="B29" s="37"/>
      <c r="C29" s="27"/>
      <c r="D29" s="58">
        <f t="shared" si="0"/>
        <v>0</v>
      </c>
      <c r="E29" s="58">
        <f t="shared" si="1"/>
        <v>0</v>
      </c>
      <c r="F29" s="28"/>
      <c r="G29" s="24"/>
      <c r="H29" s="30"/>
      <c r="I29" s="11">
        <f t="shared" si="2"/>
        <v>0</v>
      </c>
    </row>
    <row r="30" spans="1:9" x14ac:dyDescent="0.25">
      <c r="A30" s="21"/>
      <c r="B30" s="37"/>
      <c r="C30" s="27"/>
      <c r="D30" s="58">
        <f t="shared" si="0"/>
        <v>0</v>
      </c>
      <c r="E30" s="58">
        <f t="shared" si="1"/>
        <v>0</v>
      </c>
      <c r="F30" s="28"/>
      <c r="G30" s="24"/>
      <c r="H30" s="30"/>
      <c r="I30" s="11">
        <f t="shared" si="2"/>
        <v>0</v>
      </c>
    </row>
    <row r="31" spans="1:9" x14ac:dyDescent="0.25">
      <c r="A31" s="21"/>
      <c r="B31" s="37"/>
      <c r="C31" s="27"/>
      <c r="D31" s="58">
        <f t="shared" si="0"/>
        <v>0</v>
      </c>
      <c r="E31" s="58">
        <f t="shared" si="1"/>
        <v>0</v>
      </c>
      <c r="F31" s="28"/>
      <c r="G31" s="24"/>
      <c r="H31" s="30"/>
      <c r="I31" s="11">
        <f t="shared" si="2"/>
        <v>0</v>
      </c>
    </row>
    <row r="32" spans="1:9" x14ac:dyDescent="0.25">
      <c r="A32" s="21"/>
      <c r="B32" s="37"/>
      <c r="C32" s="27"/>
      <c r="D32" s="58">
        <f t="shared" si="0"/>
        <v>0</v>
      </c>
      <c r="E32" s="58">
        <f t="shared" si="1"/>
        <v>0</v>
      </c>
      <c r="F32" s="28"/>
      <c r="G32" s="24"/>
      <c r="H32" s="30"/>
      <c r="I32" s="11">
        <f t="shared" si="2"/>
        <v>0</v>
      </c>
    </row>
    <row r="33" spans="1:12" x14ac:dyDescent="0.25">
      <c r="A33" s="21"/>
      <c r="B33" s="37"/>
      <c r="C33" s="27"/>
      <c r="D33" s="58">
        <f t="shared" si="0"/>
        <v>0</v>
      </c>
      <c r="E33" s="58">
        <f t="shared" si="1"/>
        <v>0</v>
      </c>
      <c r="F33" s="28"/>
      <c r="G33" s="24"/>
      <c r="H33" s="30"/>
      <c r="I33" s="11">
        <f t="shared" si="2"/>
        <v>0</v>
      </c>
    </row>
    <row r="34" spans="1:12" x14ac:dyDescent="0.25">
      <c r="A34" s="21"/>
      <c r="B34" s="37"/>
      <c r="C34" s="27"/>
      <c r="D34" s="58">
        <f t="shared" si="0"/>
        <v>0</v>
      </c>
      <c r="E34" s="58">
        <f t="shared" si="1"/>
        <v>0</v>
      </c>
      <c r="F34" s="28"/>
      <c r="G34" s="24"/>
      <c r="H34" s="30"/>
      <c r="I34" s="11">
        <f t="shared" si="2"/>
        <v>0</v>
      </c>
    </row>
    <row r="35" spans="1:12" x14ac:dyDescent="0.25">
      <c r="A35" s="21"/>
      <c r="B35" s="37"/>
      <c r="C35" s="27"/>
      <c r="D35" s="58">
        <f t="shared" si="0"/>
        <v>0</v>
      </c>
      <c r="E35" s="58">
        <f t="shared" si="1"/>
        <v>0</v>
      </c>
      <c r="F35" s="28"/>
      <c r="G35" s="24"/>
      <c r="H35" s="30"/>
      <c r="I35" s="11">
        <f t="shared" si="2"/>
        <v>0</v>
      </c>
    </row>
    <row r="36" spans="1:12" x14ac:dyDescent="0.25">
      <c r="A36" s="21"/>
      <c r="B36" s="37"/>
      <c r="C36" s="27"/>
      <c r="D36" s="58">
        <f t="shared" si="0"/>
        <v>0</v>
      </c>
      <c r="E36" s="58">
        <f t="shared" si="1"/>
        <v>0</v>
      </c>
      <c r="F36" s="28"/>
      <c r="G36" s="24"/>
      <c r="H36" s="30"/>
      <c r="I36" s="11">
        <f t="shared" si="2"/>
        <v>0</v>
      </c>
    </row>
    <row r="37" spans="1:12" x14ac:dyDescent="0.25">
      <c r="A37" s="21"/>
      <c r="B37" s="37"/>
      <c r="C37" s="27"/>
      <c r="D37" s="58">
        <f t="shared" si="0"/>
        <v>0</v>
      </c>
      <c r="E37" s="58">
        <f t="shared" si="1"/>
        <v>0</v>
      </c>
      <c r="F37" s="28"/>
      <c r="G37" s="24"/>
      <c r="H37" s="30"/>
      <c r="I37" s="11">
        <f t="shared" si="2"/>
        <v>0</v>
      </c>
    </row>
    <row r="38" spans="1:12" x14ac:dyDescent="0.25">
      <c r="A38" s="21"/>
      <c r="B38" s="37"/>
      <c r="C38" s="27"/>
      <c r="D38" s="58">
        <f t="shared" si="0"/>
        <v>0</v>
      </c>
      <c r="E38" s="58">
        <f t="shared" si="1"/>
        <v>0</v>
      </c>
      <c r="F38" s="28"/>
      <c r="G38" s="24"/>
      <c r="H38" s="30"/>
      <c r="I38" s="11">
        <f t="shared" si="2"/>
        <v>0</v>
      </c>
    </row>
    <row r="39" spans="1:12" x14ac:dyDescent="0.25">
      <c r="A39" s="21"/>
      <c r="B39" s="37"/>
      <c r="C39" s="27"/>
      <c r="D39" s="58">
        <f t="shared" si="0"/>
        <v>0</v>
      </c>
      <c r="E39" s="58">
        <f t="shared" si="1"/>
        <v>0</v>
      </c>
      <c r="F39" s="27"/>
      <c r="G39" s="24"/>
      <c r="H39" s="30"/>
      <c r="I39" s="11">
        <f t="shared" si="2"/>
        <v>0</v>
      </c>
    </row>
    <row r="40" spans="1:12" x14ac:dyDescent="0.25">
      <c r="A40" s="21"/>
      <c r="B40" s="37"/>
      <c r="C40" s="27"/>
      <c r="D40" s="58">
        <f t="shared" si="0"/>
        <v>0</v>
      </c>
      <c r="E40" s="58">
        <f t="shared" si="1"/>
        <v>0</v>
      </c>
      <c r="F40" s="27"/>
      <c r="G40" s="24"/>
      <c r="H40" s="30"/>
      <c r="I40" s="11">
        <f t="shared" si="2"/>
        <v>0</v>
      </c>
    </row>
    <row r="41" spans="1:12" x14ac:dyDescent="0.25">
      <c r="A41" s="21"/>
      <c r="B41" s="37"/>
      <c r="C41" s="27"/>
      <c r="D41" s="58">
        <f t="shared" si="0"/>
        <v>0</v>
      </c>
      <c r="E41" s="58">
        <f t="shared" si="1"/>
        <v>0</v>
      </c>
      <c r="F41" s="27"/>
      <c r="G41" s="24"/>
      <c r="H41" s="30"/>
      <c r="I41" s="11">
        <f t="shared" si="2"/>
        <v>0</v>
      </c>
    </row>
    <row r="42" spans="1:12" x14ac:dyDescent="0.25">
      <c r="A42" s="21"/>
      <c r="B42" s="37"/>
      <c r="C42" s="27"/>
      <c r="D42" s="58">
        <f t="shared" si="0"/>
        <v>0</v>
      </c>
      <c r="E42" s="58">
        <f t="shared" si="1"/>
        <v>0</v>
      </c>
      <c r="F42" s="27"/>
      <c r="G42" s="24"/>
      <c r="H42" s="30"/>
      <c r="I42" s="11">
        <f t="shared" si="2"/>
        <v>0</v>
      </c>
    </row>
    <row r="43" spans="1:12" x14ac:dyDescent="0.25">
      <c r="A43" s="21"/>
      <c r="B43" s="37"/>
      <c r="C43" s="27"/>
      <c r="D43" s="58">
        <f t="shared" si="0"/>
        <v>0</v>
      </c>
      <c r="E43" s="58">
        <f t="shared" si="1"/>
        <v>0</v>
      </c>
      <c r="F43" s="27"/>
      <c r="G43" s="24"/>
      <c r="H43" s="30"/>
      <c r="I43" s="11">
        <f t="shared" si="2"/>
        <v>0</v>
      </c>
    </row>
    <row r="44" spans="1:12" x14ac:dyDescent="0.25">
      <c r="A44" s="21"/>
      <c r="B44" s="37"/>
      <c r="C44" s="27"/>
      <c r="D44" s="58">
        <f t="shared" si="0"/>
        <v>0</v>
      </c>
      <c r="E44" s="58">
        <f t="shared" si="1"/>
        <v>0</v>
      </c>
      <c r="F44" s="27"/>
      <c r="G44" s="24"/>
      <c r="H44" s="30"/>
      <c r="I44" s="11">
        <f t="shared" si="2"/>
        <v>0</v>
      </c>
    </row>
    <row r="45" spans="1:12" x14ac:dyDescent="0.25">
      <c r="A45" s="21"/>
      <c r="B45" s="37"/>
      <c r="C45" s="27"/>
      <c r="D45" s="58">
        <f t="shared" si="0"/>
        <v>0</v>
      </c>
      <c r="E45" s="58">
        <f t="shared" si="1"/>
        <v>0</v>
      </c>
      <c r="F45" s="27"/>
      <c r="G45" s="24"/>
      <c r="H45" s="30"/>
      <c r="I45" s="11">
        <f t="shared" si="2"/>
        <v>0</v>
      </c>
    </row>
    <row r="46" spans="1:12" ht="15.75" thickBot="1" x14ac:dyDescent="0.3">
      <c r="A46" s="22"/>
      <c r="B46" s="38"/>
      <c r="C46" s="29"/>
      <c r="D46" s="58">
        <f t="shared" si="0"/>
        <v>0</v>
      </c>
      <c r="E46" s="58">
        <f t="shared" si="1"/>
        <v>0</v>
      </c>
      <c r="F46" s="29"/>
      <c r="G46" s="25"/>
      <c r="H46" s="31"/>
      <c r="I46" s="11">
        <f t="shared" si="2"/>
        <v>0</v>
      </c>
    </row>
    <row r="47" spans="1:12" s="17" customFormat="1" ht="18" thickBot="1" x14ac:dyDescent="0.35">
      <c r="A47" s="9" t="s">
        <v>3</v>
      </c>
      <c r="B47" s="39"/>
      <c r="C47" s="15"/>
      <c r="D47" s="15"/>
      <c r="E47" s="59">
        <f>SUM(E10:E46)</f>
        <v>0</v>
      </c>
      <c r="F47" s="32">
        <f>SUM(F10:F46)</f>
        <v>0</v>
      </c>
      <c r="G47" s="4"/>
      <c r="H47" s="4"/>
      <c r="I47" s="16">
        <f>SUM(I10:I46)</f>
        <v>0</v>
      </c>
      <c r="L47" s="17" t="s">
        <v>12</v>
      </c>
    </row>
    <row r="48" spans="1:12" ht="15.75" thickTop="1" x14ac:dyDescent="0.25">
      <c r="A48" s="12"/>
      <c r="B48" s="10"/>
      <c r="C48" s="13"/>
      <c r="D48" s="13"/>
      <c r="E48" s="13"/>
      <c r="F48" s="13"/>
      <c r="G48" s="10"/>
      <c r="H48" s="10"/>
      <c r="I48" s="14"/>
    </row>
    <row r="49" spans="1:9" x14ac:dyDescent="0.25">
      <c r="A49" s="45" t="s">
        <v>20</v>
      </c>
      <c r="B49" s="46"/>
      <c r="C49" s="47"/>
      <c r="D49" s="54"/>
      <c r="E49" s="54"/>
      <c r="F49" s="13"/>
      <c r="G49" s="10"/>
      <c r="H49" s="10"/>
      <c r="I49" s="14"/>
    </row>
    <row r="50" spans="1:9" x14ac:dyDescent="0.25">
      <c r="A50" s="48" t="s">
        <v>24</v>
      </c>
      <c r="B50" s="49"/>
      <c r="C50" s="61">
        <f>E47</f>
        <v>0</v>
      </c>
      <c r="D50" s="55"/>
      <c r="E50" s="55"/>
      <c r="F50" s="13"/>
      <c r="G50" s="10"/>
      <c r="H50" s="10"/>
      <c r="I50" s="14"/>
    </row>
    <row r="51" spans="1:9" x14ac:dyDescent="0.25">
      <c r="A51" s="48" t="s">
        <v>21</v>
      </c>
      <c r="B51" s="49"/>
      <c r="C51" s="50">
        <f>C50*20</f>
        <v>0</v>
      </c>
      <c r="D51" s="56"/>
      <c r="E51" s="56"/>
      <c r="F51" s="13"/>
      <c r="G51" s="10"/>
      <c r="H51" s="10"/>
      <c r="I51" s="14"/>
    </row>
    <row r="52" spans="1:9" x14ac:dyDescent="0.25">
      <c r="A52" s="51" t="s">
        <v>22</v>
      </c>
      <c r="B52" s="52"/>
      <c r="C52" s="53">
        <f>I47-C51</f>
        <v>0</v>
      </c>
      <c r="D52" s="56"/>
      <c r="E52" s="56"/>
      <c r="F52" s="13"/>
      <c r="G52" s="10"/>
      <c r="H52" s="10"/>
      <c r="I52" s="14"/>
    </row>
    <row r="53" spans="1:9" x14ac:dyDescent="0.25">
      <c r="A53" s="12"/>
      <c r="B53" s="10"/>
      <c r="C53" s="13"/>
      <c r="D53" s="13"/>
      <c r="E53" s="54"/>
      <c r="F53" s="13"/>
      <c r="G53" s="10"/>
      <c r="H53" s="10"/>
      <c r="I53" s="14"/>
    </row>
    <row r="54" spans="1:9" x14ac:dyDescent="0.25">
      <c r="A54" s="12" t="s">
        <v>13</v>
      </c>
      <c r="B54" s="10"/>
      <c r="C54" s="13"/>
      <c r="D54" s="13"/>
      <c r="E54" s="13"/>
      <c r="F54" s="13"/>
      <c r="G54" s="10"/>
      <c r="H54" s="10"/>
      <c r="I54" s="14"/>
    </row>
    <row r="55" spans="1:9" x14ac:dyDescent="0.25">
      <c r="A55" s="12"/>
      <c r="B55" s="10"/>
      <c r="C55" s="13"/>
      <c r="D55" s="13"/>
      <c r="E55" s="13"/>
      <c r="F55" s="13"/>
      <c r="G55" s="10"/>
      <c r="H55" s="10"/>
      <c r="I55" s="14"/>
    </row>
    <row r="56" spans="1:9" x14ac:dyDescent="0.25">
      <c r="G56" s="67"/>
      <c r="H56" s="68" t="s">
        <v>11</v>
      </c>
      <c r="I56" s="68"/>
    </row>
    <row r="57" spans="1:9" ht="22.9" customHeight="1" x14ac:dyDescent="0.25">
      <c r="G57" s="67"/>
      <c r="H57" s="68"/>
      <c r="I57" s="68"/>
    </row>
    <row r="58" spans="1:9" ht="15" customHeight="1" x14ac:dyDescent="0.25">
      <c r="G58"/>
      <c r="H58" s="41"/>
      <c r="I58" s="41"/>
    </row>
    <row r="59" spans="1:9" ht="21.75" customHeight="1" x14ac:dyDescent="0.25">
      <c r="A59" s="69"/>
      <c r="B59" s="69"/>
      <c r="C59" s="69"/>
      <c r="D59" s="69"/>
      <c r="E59" s="69"/>
      <c r="F59" s="69"/>
      <c r="G59" s="34"/>
      <c r="H59" s="40"/>
      <c r="I59" s="40"/>
    </row>
    <row r="60" spans="1:9" x14ac:dyDescent="0.25">
      <c r="A60" s="64" t="s">
        <v>17</v>
      </c>
      <c r="B60" s="64"/>
      <c r="C60" s="64"/>
      <c r="D60" s="64"/>
      <c r="E60" s="64"/>
      <c r="F60" s="64"/>
      <c r="H60" s="40"/>
      <c r="I60" s="40"/>
    </row>
  </sheetData>
  <sheetProtection algorithmName="SHA-512" hashValue="cRPr0suAzY/FRbu7vzaVUwIyfdRaK3VhDHjrqEYhOWMm7EDRMdu5u1ZYVLlHEhuYBZpv5+SSqe5Hdxc44/jnOw==" saltValue="2RLL2DNGlsbh3RLzUMjUzA==" spinCount="100000" sheet="1" objects="1" scenarios="1" selectLockedCells="1"/>
  <mergeCells count="11">
    <mergeCell ref="A1:G1"/>
    <mergeCell ref="A2:G2"/>
    <mergeCell ref="A3:G3"/>
    <mergeCell ref="H5:I5"/>
    <mergeCell ref="A60:F60"/>
    <mergeCell ref="B5:G5"/>
    <mergeCell ref="B6:G6"/>
    <mergeCell ref="G56:G57"/>
    <mergeCell ref="H56:I57"/>
    <mergeCell ref="A59:F59"/>
    <mergeCell ref="B8:I8"/>
  </mergeCells>
  <conditionalFormatting sqref="G56:G57">
    <cfRule type="cellIs" dxfId="2" priority="4" operator="lessThan">
      <formula>"x"</formula>
    </cfRule>
  </conditionalFormatting>
  <conditionalFormatting sqref="B10:B46">
    <cfRule type="cellIs" dxfId="1" priority="1" operator="equal">
      <formula>3</formula>
    </cfRule>
    <cfRule type="cellIs" dxfId="0" priority="2" operator="greaterThan">
      <formula>5</formula>
    </cfRule>
  </conditionalFormatting>
  <dataValidations count="2">
    <dataValidation type="list" allowBlank="1" showInputMessage="1" showErrorMessage="1" sqref="G56:G57">
      <formula1>$L$46:$L$47</formula1>
    </dataValidation>
    <dataValidation errorStyle="information" operator="equal" allowBlank="1" showInputMessage="1" showErrorMessage="1" sqref="B10:B46"/>
  </dataValidations>
  <pageMargins left="0.52" right="0.15748031496062992" top="0.31496062992125984" bottom="0.19685039370078741" header="0.31496062992125984" footer="0.15748031496062992"/>
  <pageSetup paperSize="9"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Landesabrechnung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Geppert Bianca</dc:creator>
  <cp:lastModifiedBy>Bereiter Christoph</cp:lastModifiedBy>
  <cp:lastPrinted>2023-05-04T09:34:55Z</cp:lastPrinted>
  <dcterms:created xsi:type="dcterms:W3CDTF">2016-04-18T15:02:30Z</dcterms:created>
  <dcterms:modified xsi:type="dcterms:W3CDTF">2024-07-05T08:35:45Z</dcterms:modified>
</cp:coreProperties>
</file>