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AP\Desktop\Neuer Ordner\"/>
    </mc:Choice>
  </mc:AlternateContent>
  <bookViews>
    <workbookView xWindow="14160" yWindow="390" windowWidth="13830" windowHeight="11460"/>
  </bookViews>
  <sheets>
    <sheet name="Kinderliste" sheetId="1" r:id="rId1"/>
    <sheet name="Daten" sheetId="2" r:id="rId2"/>
  </sheets>
  <definedNames>
    <definedName name="Obergrenze">Daten!$A$6:$B$28</definedName>
    <definedName name="Obergrenzen">Daten!#REF!</definedName>
    <definedName name="Zahlen">Daten!$A$6:$D$48</definedName>
  </definedNames>
  <calcPr calcId="162913"/>
</workbook>
</file>

<file path=xl/calcChain.xml><?xml version="1.0" encoding="utf-8"?>
<calcChain xmlns="http://schemas.openxmlformats.org/spreadsheetml/2006/main">
  <c r="B30" i="2" l="1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29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I9" i="1"/>
  <c r="I10" i="1"/>
  <c r="I11" i="1"/>
  <c r="I12" i="1"/>
  <c r="I13" i="1"/>
  <c r="I14" i="1"/>
  <c r="I15" i="1"/>
  <c r="I25" i="1"/>
  <c r="I16" i="1"/>
  <c r="I17" i="1"/>
  <c r="I18" i="1"/>
  <c r="I19" i="1"/>
  <c r="I20" i="1"/>
  <c r="I21" i="1"/>
  <c r="I22" i="1"/>
  <c r="I23" i="1"/>
  <c r="I24" i="1"/>
  <c r="F9" i="1"/>
  <c r="H9" i="1"/>
  <c r="J9" i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7" i="2"/>
  <c r="J17" i="1"/>
  <c r="J18" i="1"/>
  <c r="J16" i="1"/>
  <c r="J22" i="1"/>
  <c r="J21" i="1"/>
  <c r="J15" i="1"/>
  <c r="J20" i="1"/>
  <c r="J13" i="1"/>
  <c r="J14" i="1"/>
  <c r="J25" i="1"/>
  <c r="J19" i="1"/>
  <c r="J12" i="1"/>
  <c r="J24" i="1"/>
  <c r="J11" i="1"/>
  <c r="J23" i="1"/>
  <c r="J10" i="1"/>
  <c r="H25" i="1"/>
</calcChain>
</file>

<file path=xl/sharedStrings.xml><?xml version="1.0" encoding="utf-8"?>
<sst xmlns="http://schemas.openxmlformats.org/spreadsheetml/2006/main" count="37" uniqueCount="29">
  <si>
    <t>Tages-</t>
  </si>
  <si>
    <t xml:space="preserve">Kibe an andere </t>
  </si>
  <si>
    <t xml:space="preserve">Kiga an andere </t>
  </si>
  <si>
    <t>mütter</t>
  </si>
  <si>
    <t>Gemeinde</t>
  </si>
  <si>
    <t>Summe</t>
  </si>
  <si>
    <t xml:space="preserve">Name der Einrichtung: </t>
  </si>
  <si>
    <t>Abrechnungsmonat:</t>
  </si>
  <si>
    <t>Stunden</t>
  </si>
  <si>
    <t>Obergrenze</t>
  </si>
  <si>
    <t>Unterschrift:</t>
  </si>
  <si>
    <t>Betreuungs-stunden pro Woche</t>
  </si>
  <si>
    <t>Ort und Datum:</t>
  </si>
  <si>
    <t>Obergrenze (anrechenbarer Elternbeitrag)</t>
  </si>
  <si>
    <r>
      <rPr>
        <b/>
        <u/>
        <sz val="16"/>
        <rFont val="Calibri"/>
        <family val="2"/>
      </rPr>
      <t xml:space="preserve">Hinweis: </t>
    </r>
    <r>
      <rPr>
        <sz val="16"/>
        <rFont val="Calibri"/>
        <family val="2"/>
      </rPr>
      <t>Bitte beachten Sie die Datenschutzrechtlichen Informationen.</t>
    </r>
  </si>
  <si>
    <t>Name des Kindes ODER Pseudonym</t>
  </si>
  <si>
    <t>Elternbeitrag pro Monat</t>
  </si>
  <si>
    <t>Tarifgruppe 3 für 25 Stunden/Woche</t>
  </si>
  <si>
    <r>
      <t xml:space="preserve">ACHTUNG: </t>
    </r>
    <r>
      <rPr>
        <sz val="16"/>
        <rFont val="Calibri"/>
        <family val="2"/>
      </rPr>
      <t xml:space="preserve">Für den Monat September müssen </t>
    </r>
    <r>
      <rPr>
        <u/>
        <sz val="16"/>
        <rFont val="Calibri"/>
        <family val="2"/>
      </rPr>
      <t>zwei</t>
    </r>
    <r>
      <rPr>
        <sz val="16"/>
        <rFont val="Calibri"/>
        <family val="2"/>
      </rPr>
      <t xml:space="preserve"> separate Formulare verwendet werden.</t>
    </r>
  </si>
  <si>
    <t>Förderabwicklung 3-jährige für Kindergartengruppen</t>
  </si>
  <si>
    <t xml:space="preserve"> </t>
  </si>
  <si>
    <t>Bezug Soziale Staffelung (Ja/Nein)</t>
  </si>
  <si>
    <t>Refundierungsbetrag 3-jährigen-Förderung</t>
  </si>
  <si>
    <t>Betrag, der von der Gemeinde refundiert wird</t>
  </si>
  <si>
    <t>Refundierungsbetrag soziale Staffelung</t>
  </si>
  <si>
    <t>soziale Staffelung</t>
  </si>
  <si>
    <t>Geburts-datum</t>
  </si>
  <si>
    <t>von den Eltern zu zahlender Elternbeitrag</t>
  </si>
  <si>
    <t xml:space="preserve"> in privater Trägerschaft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</si>
</sst>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#,##0\ &quot;€&quot;;[Red]\-#,##0\ &quot;€&quot;"/>
    <numFmt numFmtId="170" formatCode="_-* #,##0.00\ &quot;€&quot;_-;\-* #,##0.00\ &quot;€&quot;_-;_-* &quot;-&quot;??\ &quot;€&quot;_-;_-@_-"/>
    <numFmt numFmtId="172" formatCode="#,##0.00\ &quot;€&quot;"/>
    <numFmt numFmtId="181" formatCode="_-[$€-C07]\ * #,##0.00_-;\-[$€-C07]\ * #,##0.00_-;_-[$€-C07]\ * &quot;-&quot;??_-;_-@_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Calibri"/>
      <family val="2"/>
    </font>
    <font>
      <b/>
      <u/>
      <sz val="16"/>
      <name val="Calibri"/>
      <family val="2"/>
    </font>
    <font>
      <sz val="16"/>
      <name val="Calibri"/>
      <family val="2"/>
    </font>
    <font>
      <u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b/>
      <sz val="16"/>
      <color rgb="FFC00000"/>
      <name val="Calibri"/>
      <family val="2"/>
    </font>
    <font>
      <b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9" fillId="0" borderId="0" xfId="0" applyFont="1" applyFill="1" applyBorder="1" applyAlignment="1"/>
    <xf numFmtId="172" fontId="10" fillId="0" borderId="1" xfId="0" applyNumberFormat="1" applyFont="1" applyBorder="1" applyAlignment="1" applyProtection="1">
      <alignment shrinkToFit="1"/>
      <protection locked="0"/>
    </xf>
    <xf numFmtId="14" fontId="10" fillId="0" borderId="2" xfId="0" applyNumberFormat="1" applyFont="1" applyBorder="1" applyAlignment="1" applyProtection="1">
      <alignment horizontal="center" shrinkToFit="1"/>
      <protection locked="0"/>
    </xf>
    <xf numFmtId="3" fontId="10" fillId="0" borderId="2" xfId="0" applyNumberFormat="1" applyFont="1" applyBorder="1" applyAlignment="1" applyProtection="1">
      <alignment horizontal="center" shrinkToFit="1"/>
      <protection locked="0"/>
    </xf>
    <xf numFmtId="172" fontId="10" fillId="0" borderId="2" xfId="0" applyNumberFormat="1" applyFont="1" applyBorder="1" applyAlignment="1" applyProtection="1">
      <alignment horizontal="right" shrinkToFit="1"/>
      <protection locked="0"/>
    </xf>
    <xf numFmtId="0" fontId="10" fillId="0" borderId="0" xfId="0" applyFont="1" applyFill="1"/>
    <xf numFmtId="172" fontId="9" fillId="0" borderId="0" xfId="0" applyNumberFormat="1" applyFont="1" applyFill="1" applyBorder="1"/>
    <xf numFmtId="0" fontId="10" fillId="0" borderId="0" xfId="0" applyFont="1" applyAlignment="1"/>
    <xf numFmtId="0" fontId="10" fillId="0" borderId="0" xfId="0" applyFont="1"/>
    <xf numFmtId="0" fontId="10" fillId="0" borderId="0" xfId="0" applyFont="1" applyBorder="1" applyAlignment="1">
      <alignment shrinkToFit="1"/>
    </xf>
    <xf numFmtId="0" fontId="10" fillId="0" borderId="0" xfId="0" applyFont="1" applyAlignment="1">
      <alignment shrinkToFit="1"/>
    </xf>
    <xf numFmtId="4" fontId="10" fillId="0" borderId="3" xfId="0" applyNumberFormat="1" applyFont="1" applyFill="1" applyBorder="1"/>
    <xf numFmtId="4" fontId="10" fillId="0" borderId="4" xfId="0" applyNumberFormat="1" applyFont="1" applyFill="1" applyBorder="1"/>
    <xf numFmtId="172" fontId="10" fillId="0" borderId="4" xfId="0" applyNumberFormat="1" applyFont="1" applyFill="1" applyBorder="1"/>
    <xf numFmtId="172" fontId="9" fillId="2" borderId="5" xfId="0" applyNumberFormat="1" applyFont="1" applyFill="1" applyBorder="1"/>
    <xf numFmtId="172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181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readingOrder="1"/>
    </xf>
    <xf numFmtId="0" fontId="10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 wrapText="1"/>
    </xf>
    <xf numFmtId="4" fontId="10" fillId="0" borderId="0" xfId="0" applyNumberFormat="1" applyFont="1" applyFill="1" applyBorder="1"/>
    <xf numFmtId="172" fontId="10" fillId="0" borderId="0" xfId="0" applyNumberFormat="1" applyFont="1" applyFill="1" applyBorder="1"/>
    <xf numFmtId="172" fontId="10" fillId="0" borderId="2" xfId="0" applyNumberFormat="1" applyFont="1" applyBorder="1" applyAlignment="1" applyProtection="1">
      <alignment shrinkToFit="1"/>
    </xf>
    <xf numFmtId="172" fontId="10" fillId="2" borderId="6" xfId="0" applyNumberFormat="1" applyFont="1" applyFill="1" applyBorder="1" applyAlignment="1" applyProtection="1">
      <alignment shrinkToFit="1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172" fontId="9" fillId="0" borderId="0" xfId="0" applyNumberFormat="1" applyFont="1" applyFill="1" applyBorder="1" applyProtection="1"/>
    <xf numFmtId="0" fontId="10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/>
    <xf numFmtId="0" fontId="12" fillId="0" borderId="0" xfId="0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readingOrder="1"/>
    </xf>
    <xf numFmtId="0" fontId="9" fillId="0" borderId="0" xfId="0" applyFont="1" applyFill="1" applyBorder="1" applyAlignment="1" applyProtection="1">
      <alignment horizontal="left"/>
      <protection locked="0"/>
    </xf>
    <xf numFmtId="1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181" fontId="0" fillId="0" borderId="0" xfId="1" applyNumberFormat="1" applyFont="1"/>
    <xf numFmtId="0" fontId="10" fillId="0" borderId="0" xfId="0" applyFont="1" applyBorder="1" applyAlignment="1" applyProtection="1">
      <alignment horizontal="center"/>
      <protection locked="0"/>
    </xf>
    <xf numFmtId="4" fontId="10" fillId="0" borderId="7" xfId="0" applyNumberFormat="1" applyFont="1" applyFill="1" applyBorder="1"/>
    <xf numFmtId="172" fontId="10" fillId="0" borderId="8" xfId="0" applyNumberFormat="1" applyFont="1" applyBorder="1" applyAlignment="1" applyProtection="1">
      <alignment shrinkToFit="1"/>
    </xf>
    <xf numFmtId="172" fontId="9" fillId="0" borderId="5" xfId="0" applyNumberFormat="1" applyFont="1" applyFill="1" applyBorder="1"/>
    <xf numFmtId="172" fontId="10" fillId="3" borderId="2" xfId="0" applyNumberFormat="1" applyFont="1" applyFill="1" applyBorder="1" applyAlignment="1" applyProtection="1">
      <alignment shrinkToFit="1"/>
    </xf>
    <xf numFmtId="0" fontId="14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left"/>
      <protection locked="0"/>
    </xf>
    <xf numFmtId="0" fontId="9" fillId="0" borderId="21" xfId="0" applyFont="1" applyFill="1" applyBorder="1" applyAlignment="1" applyProtection="1">
      <alignment horizontal="left"/>
      <protection locked="0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1304925</xdr:colOff>
      <xdr:row>0</xdr:row>
      <xdr:rowOff>219075</xdr:rowOff>
    </xdr:from>
    <xdr:to>
      <xdr:col>9</xdr:col>
      <xdr:colOff>2190750</xdr:colOff>
      <xdr:row>2</xdr:row>
      <xdr:rowOff>171450</xdr:rowOff>
    </xdr:to>
    <xdr:pic>
      <xdr:nvPicPr>
        <xdr:cNvPr id="141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219075"/>
          <a:ext cx="2724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showWhiteSpace="0" view="pageLayout" zoomScale="55" zoomScaleNormal="55" zoomScalePageLayoutView="55" workbookViewId="0">
      <selection activeCell="B3" sqref="B3:C3"/>
    </sheetView>
  </sheetViews>
  <sheetFormatPr baseColWidth="10" defaultColWidth="6" defaultRowHeight="21" x14ac:dyDescent="0.35"/>
  <cols>
    <col min="1" max="1" width="45.28515625" style="11" customWidth="1"/>
    <col min="2" max="2" width="17.7109375" style="11" customWidth="1"/>
    <col min="3" max="4" width="18.7109375" style="11" customWidth="1"/>
    <col min="5" max="5" width="21.7109375" style="11" customWidth="1"/>
    <col min="6" max="6" width="22.28515625" style="11" customWidth="1"/>
    <col min="7" max="7" width="30.140625" style="11" customWidth="1"/>
    <col min="8" max="9" width="29.140625" style="11" customWidth="1"/>
    <col min="10" max="10" width="31.28515625" style="11" customWidth="1"/>
    <col min="11" max="11" width="40.28515625" customWidth="1"/>
    <col min="12" max="12" width="8.7109375" style="11" customWidth="1"/>
    <col min="13" max="13" width="6" style="11" customWidth="1"/>
    <col min="14" max="14" width="11.7109375" style="11" customWidth="1"/>
    <col min="15" max="15" width="8.28515625" style="11" customWidth="1"/>
    <col min="16" max="16" width="13.42578125" style="11" customWidth="1"/>
    <col min="17" max="17" width="7.85546875" style="11" customWidth="1"/>
    <col min="18" max="18" width="6" style="11" customWidth="1"/>
    <col min="19" max="19" width="12.28515625" style="11" customWidth="1"/>
    <col min="20" max="20" width="7.85546875" style="11" customWidth="1"/>
    <col min="21" max="16384" width="6" style="11"/>
  </cols>
  <sheetData>
    <row r="1" spans="1:27" s="8" customFormat="1" ht="42.75" customHeight="1" x14ac:dyDescent="0.35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/>
      <c r="L1" s="3"/>
      <c r="M1" s="3"/>
    </row>
    <row r="2" spans="1:27" s="8" customFormat="1" ht="32.25" customHeight="1" x14ac:dyDescent="0.35">
      <c r="A2" s="53" t="s">
        <v>28</v>
      </c>
      <c r="B2" s="53"/>
      <c r="C2" s="53"/>
      <c r="D2" s="53"/>
      <c r="E2" s="53"/>
      <c r="F2" s="53"/>
      <c r="G2" s="53"/>
      <c r="H2" s="53"/>
      <c r="I2" s="53"/>
      <c r="J2" s="53"/>
      <c r="K2"/>
      <c r="L2" s="3"/>
      <c r="M2" s="3"/>
    </row>
    <row r="3" spans="1:27" s="8" customFormat="1" ht="28.5" customHeight="1" x14ac:dyDescent="0.35">
      <c r="A3" s="3" t="s">
        <v>6</v>
      </c>
      <c r="B3" s="54" t="s">
        <v>20</v>
      </c>
      <c r="C3" s="54"/>
      <c r="D3" s="42"/>
      <c r="E3" s="32"/>
      <c r="F3" s="31"/>
      <c r="G3" s="31"/>
      <c r="H3" s="31"/>
      <c r="I3" s="31"/>
      <c r="J3" s="33"/>
      <c r="K3"/>
      <c r="L3" s="3"/>
      <c r="M3" s="3"/>
    </row>
    <row r="4" spans="1:27" s="8" customFormat="1" ht="33.75" customHeight="1" x14ac:dyDescent="0.35">
      <c r="A4" s="3" t="s">
        <v>7</v>
      </c>
      <c r="B4" s="55"/>
      <c r="C4" s="55"/>
      <c r="D4" s="42"/>
      <c r="E4" s="30" t="s">
        <v>18</v>
      </c>
      <c r="F4" s="30"/>
      <c r="G4" s="30"/>
      <c r="H4" s="30"/>
      <c r="I4" s="30"/>
      <c r="J4" s="30"/>
      <c r="K4"/>
      <c r="L4" s="3"/>
      <c r="M4" s="3"/>
      <c r="U4" s="10"/>
      <c r="V4" s="10"/>
      <c r="W4" s="10"/>
      <c r="X4" s="10"/>
      <c r="Y4" s="10"/>
      <c r="Z4" s="10"/>
      <c r="AA4" s="10"/>
    </row>
    <row r="5" spans="1:27" s="8" customFormat="1" ht="33.75" customHeight="1" thickBot="1" x14ac:dyDescent="0.4">
      <c r="A5" s="3"/>
      <c r="B5" s="42"/>
      <c r="C5" s="42"/>
      <c r="D5" s="42"/>
      <c r="E5" s="30"/>
      <c r="F5" s="30"/>
      <c r="G5" s="30"/>
      <c r="H5" s="30"/>
      <c r="I5" s="30"/>
      <c r="J5" s="30"/>
      <c r="K5"/>
      <c r="L5" s="3"/>
      <c r="M5" s="3"/>
      <c r="U5" s="10"/>
      <c r="V5" s="10"/>
      <c r="W5" s="10"/>
      <c r="X5" s="10"/>
      <c r="Y5" s="10"/>
      <c r="Z5" s="10"/>
      <c r="AA5" s="10"/>
    </row>
    <row r="6" spans="1:27" ht="15.75" customHeight="1" x14ac:dyDescent="0.35">
      <c r="A6" s="59" t="s">
        <v>15</v>
      </c>
      <c r="B6" s="59" t="s">
        <v>26</v>
      </c>
      <c r="C6" s="68" t="s">
        <v>11</v>
      </c>
      <c r="D6" s="68" t="s">
        <v>21</v>
      </c>
      <c r="E6" s="59" t="s">
        <v>16</v>
      </c>
      <c r="F6" s="59" t="s">
        <v>13</v>
      </c>
      <c r="G6" s="62" t="s">
        <v>27</v>
      </c>
      <c r="H6" s="56" t="s">
        <v>22</v>
      </c>
      <c r="I6" s="56" t="s">
        <v>24</v>
      </c>
      <c r="J6" s="56" t="s">
        <v>23</v>
      </c>
    </row>
    <row r="7" spans="1:27" ht="18" customHeight="1" x14ac:dyDescent="0.35">
      <c r="A7" s="60"/>
      <c r="B7" s="60"/>
      <c r="C7" s="69" t="s">
        <v>0</v>
      </c>
      <c r="D7" s="69"/>
      <c r="E7" s="60" t="s">
        <v>1</v>
      </c>
      <c r="F7" s="60" t="s">
        <v>1</v>
      </c>
      <c r="G7" s="63"/>
      <c r="H7" s="57" t="s">
        <v>2</v>
      </c>
      <c r="I7" s="57" t="s">
        <v>2</v>
      </c>
      <c r="J7" s="57" t="s">
        <v>2</v>
      </c>
    </row>
    <row r="8" spans="1:27" ht="52.5" customHeight="1" thickBot="1" x14ac:dyDescent="0.4">
      <c r="A8" s="61"/>
      <c r="B8" s="61"/>
      <c r="C8" s="70" t="s">
        <v>3</v>
      </c>
      <c r="D8" s="70"/>
      <c r="E8" s="61" t="s">
        <v>4</v>
      </c>
      <c r="F8" s="61" t="s">
        <v>4</v>
      </c>
      <c r="G8" s="64"/>
      <c r="H8" s="58" t="s">
        <v>4</v>
      </c>
      <c r="I8" s="58" t="s">
        <v>4</v>
      </c>
      <c r="J8" s="58" t="s">
        <v>4</v>
      </c>
    </row>
    <row r="9" spans="1:27" s="13" customFormat="1" ht="40.5" customHeight="1" x14ac:dyDescent="0.35">
      <c r="A9" s="4"/>
      <c r="B9" s="5"/>
      <c r="C9" s="6"/>
      <c r="D9" s="6"/>
      <c r="E9" s="7"/>
      <c r="F9" s="28" t="e">
        <f t="shared" ref="F9:F24" si="0">IF(E9&gt;VLOOKUP(C9,Zahlen,2,FALSE),VLOOKUP(C9,Zahlen,2,FALSE),E9)</f>
        <v>#N/A</v>
      </c>
      <c r="G9" s="52">
        <f>IF(D9=0,0,IF(D9="JA",VLOOKUP(C9,Zahlen,3),Daten!$B$3))</f>
        <v>0</v>
      </c>
      <c r="H9" s="50" t="e">
        <f>F9-Daten!$B$3</f>
        <v>#N/A</v>
      </c>
      <c r="I9" s="50">
        <f t="shared" ref="I9:I24" si="1">IF(D9="JA",VLOOKUP(C9,Zahlen,4),0)</f>
        <v>0</v>
      </c>
      <c r="J9" s="29" t="e">
        <f>H9+I9</f>
        <v>#N/A</v>
      </c>
      <c r="K9"/>
      <c r="L9" s="12"/>
    </row>
    <row r="10" spans="1:27" s="13" customFormat="1" ht="40.5" customHeight="1" x14ac:dyDescent="0.35">
      <c r="A10" s="4"/>
      <c r="B10" s="5"/>
      <c r="C10" s="6"/>
      <c r="D10" s="6"/>
      <c r="E10" s="7"/>
      <c r="F10" s="28" t="e">
        <f t="shared" si="0"/>
        <v>#N/A</v>
      </c>
      <c r="G10" s="52">
        <f>IF(D10=0,0,IF(D10="JA",VLOOKUP(C10,Zahlen,3),Daten!$B$3))</f>
        <v>0</v>
      </c>
      <c r="H10" s="50" t="e">
        <f>F10-Daten!$B$3</f>
        <v>#N/A</v>
      </c>
      <c r="I10" s="50">
        <f t="shared" si="1"/>
        <v>0</v>
      </c>
      <c r="J10" s="29" t="e">
        <f t="shared" ref="J10:J24" si="2">H10+I10</f>
        <v>#N/A</v>
      </c>
      <c r="K10"/>
      <c r="L10" s="12"/>
    </row>
    <row r="11" spans="1:27" s="13" customFormat="1" ht="40.5" customHeight="1" x14ac:dyDescent="0.35">
      <c r="A11" s="4"/>
      <c r="B11" s="5"/>
      <c r="C11" s="6"/>
      <c r="D11" s="6"/>
      <c r="E11" s="7"/>
      <c r="F11" s="28" t="e">
        <f t="shared" si="0"/>
        <v>#N/A</v>
      </c>
      <c r="G11" s="52">
        <f>IF(D11=0,0,IF(D11="JA",VLOOKUP(C11,Zahlen,3),Daten!$B$3))</f>
        <v>0</v>
      </c>
      <c r="H11" s="50" t="e">
        <f>F11-Daten!$B$3</f>
        <v>#N/A</v>
      </c>
      <c r="I11" s="50">
        <f t="shared" si="1"/>
        <v>0</v>
      </c>
      <c r="J11" s="29" t="e">
        <f t="shared" si="2"/>
        <v>#N/A</v>
      </c>
      <c r="K11"/>
      <c r="L11" s="12"/>
    </row>
    <row r="12" spans="1:27" s="13" customFormat="1" ht="40.5" customHeight="1" x14ac:dyDescent="0.35">
      <c r="A12" s="4"/>
      <c r="B12" s="5"/>
      <c r="C12" s="6"/>
      <c r="D12" s="6"/>
      <c r="E12" s="7"/>
      <c r="F12" s="28" t="e">
        <f t="shared" si="0"/>
        <v>#N/A</v>
      </c>
      <c r="G12" s="52">
        <f>IF(D12=0,0,IF(D12="JA",VLOOKUP(C12,Zahlen,3),Daten!$B$3))</f>
        <v>0</v>
      </c>
      <c r="H12" s="50" t="e">
        <f>F12-Daten!$B$3</f>
        <v>#N/A</v>
      </c>
      <c r="I12" s="50">
        <f t="shared" si="1"/>
        <v>0</v>
      </c>
      <c r="J12" s="29" t="e">
        <f t="shared" si="2"/>
        <v>#N/A</v>
      </c>
      <c r="K12"/>
      <c r="L12" s="12"/>
    </row>
    <row r="13" spans="1:27" s="13" customFormat="1" ht="40.5" customHeight="1" x14ac:dyDescent="0.35">
      <c r="A13" s="4"/>
      <c r="B13" s="5"/>
      <c r="C13" s="6"/>
      <c r="D13" s="6"/>
      <c r="E13" s="7"/>
      <c r="F13" s="28" t="e">
        <f t="shared" si="0"/>
        <v>#N/A</v>
      </c>
      <c r="G13" s="52">
        <f>IF(D13=0,0,IF(D13="JA",VLOOKUP(C13,Zahlen,3),Daten!$B$3))</f>
        <v>0</v>
      </c>
      <c r="H13" s="50" t="e">
        <f>F13-Daten!$B$3</f>
        <v>#N/A</v>
      </c>
      <c r="I13" s="50">
        <f t="shared" si="1"/>
        <v>0</v>
      </c>
      <c r="J13" s="29" t="e">
        <f t="shared" si="2"/>
        <v>#N/A</v>
      </c>
      <c r="K13"/>
      <c r="L13" s="12"/>
    </row>
    <row r="14" spans="1:27" s="13" customFormat="1" ht="40.5" customHeight="1" x14ac:dyDescent="0.35">
      <c r="A14" s="4"/>
      <c r="B14" s="5"/>
      <c r="C14" s="6"/>
      <c r="D14" s="6"/>
      <c r="E14" s="7"/>
      <c r="F14" s="28" t="e">
        <f t="shared" si="0"/>
        <v>#N/A</v>
      </c>
      <c r="G14" s="52">
        <f>IF(D14=0,0,IF(D14="JA",VLOOKUP(C14,Zahlen,3),Daten!$B$3))</f>
        <v>0</v>
      </c>
      <c r="H14" s="50" t="e">
        <f>F14-Daten!$B$3</f>
        <v>#N/A</v>
      </c>
      <c r="I14" s="50">
        <f t="shared" si="1"/>
        <v>0</v>
      </c>
      <c r="J14" s="29" t="e">
        <f t="shared" si="2"/>
        <v>#N/A</v>
      </c>
      <c r="K14"/>
      <c r="L14" s="12"/>
    </row>
    <row r="15" spans="1:27" s="13" customFormat="1" ht="40.5" customHeight="1" x14ac:dyDescent="0.35">
      <c r="A15" s="4"/>
      <c r="B15" s="5"/>
      <c r="C15" s="6"/>
      <c r="D15" s="6"/>
      <c r="E15" s="7"/>
      <c r="F15" s="28" t="e">
        <f t="shared" si="0"/>
        <v>#N/A</v>
      </c>
      <c r="G15" s="52">
        <f>IF(D15=0,0,IF(D15="JA",VLOOKUP(C15,Zahlen,3),Daten!$B$3))</f>
        <v>0</v>
      </c>
      <c r="H15" s="50" t="e">
        <f>F15-Daten!$B$3</f>
        <v>#N/A</v>
      </c>
      <c r="I15" s="50">
        <f t="shared" si="1"/>
        <v>0</v>
      </c>
      <c r="J15" s="29" t="e">
        <f t="shared" si="2"/>
        <v>#N/A</v>
      </c>
      <c r="K15"/>
      <c r="L15" s="12"/>
    </row>
    <row r="16" spans="1:27" s="13" customFormat="1" ht="40.5" customHeight="1" x14ac:dyDescent="0.35">
      <c r="A16" s="4"/>
      <c r="B16" s="5"/>
      <c r="C16" s="6"/>
      <c r="D16" s="6"/>
      <c r="E16" s="7"/>
      <c r="F16" s="28" t="e">
        <f t="shared" si="0"/>
        <v>#N/A</v>
      </c>
      <c r="G16" s="52">
        <f>IF(D16=0,0,IF(D16="JA",VLOOKUP(C16,Zahlen,3),Daten!$B$3))</f>
        <v>0</v>
      </c>
      <c r="H16" s="50" t="e">
        <f>F16-Daten!$B$3</f>
        <v>#N/A</v>
      </c>
      <c r="I16" s="50">
        <f t="shared" si="1"/>
        <v>0</v>
      </c>
      <c r="J16" s="29" t="e">
        <f t="shared" si="2"/>
        <v>#N/A</v>
      </c>
      <c r="K16"/>
      <c r="L16" s="12"/>
    </row>
    <row r="17" spans="1:12" s="13" customFormat="1" ht="40.5" customHeight="1" x14ac:dyDescent="0.35">
      <c r="A17" s="4"/>
      <c r="B17" s="5"/>
      <c r="C17" s="6"/>
      <c r="D17" s="6"/>
      <c r="E17" s="7"/>
      <c r="F17" s="28" t="e">
        <f t="shared" si="0"/>
        <v>#N/A</v>
      </c>
      <c r="G17" s="52">
        <f>IF(D17=0,0,IF(D17="JA",VLOOKUP(C17,Zahlen,3),Daten!$B$3))</f>
        <v>0</v>
      </c>
      <c r="H17" s="50" t="e">
        <f>F17-Daten!$B$3</f>
        <v>#N/A</v>
      </c>
      <c r="I17" s="50">
        <f t="shared" si="1"/>
        <v>0</v>
      </c>
      <c r="J17" s="29" t="e">
        <f t="shared" si="2"/>
        <v>#N/A</v>
      </c>
      <c r="K17"/>
      <c r="L17" s="12"/>
    </row>
    <row r="18" spans="1:12" s="13" customFormat="1" ht="40.5" customHeight="1" x14ac:dyDescent="0.35">
      <c r="A18" s="4"/>
      <c r="B18" s="5"/>
      <c r="C18" s="6"/>
      <c r="D18" s="6"/>
      <c r="E18" s="7"/>
      <c r="F18" s="28" t="e">
        <f t="shared" si="0"/>
        <v>#N/A</v>
      </c>
      <c r="G18" s="52">
        <f>IF(D18=0,0,IF(D18="JA",VLOOKUP(C18,Zahlen,3),Daten!$B$3))</f>
        <v>0</v>
      </c>
      <c r="H18" s="50" t="e">
        <f>F18-Daten!$B$3</f>
        <v>#N/A</v>
      </c>
      <c r="I18" s="50">
        <f t="shared" si="1"/>
        <v>0</v>
      </c>
      <c r="J18" s="29" t="e">
        <f t="shared" si="2"/>
        <v>#N/A</v>
      </c>
      <c r="K18"/>
      <c r="L18" s="12"/>
    </row>
    <row r="19" spans="1:12" s="13" customFormat="1" ht="40.5" customHeight="1" x14ac:dyDescent="0.35">
      <c r="A19" s="4"/>
      <c r="B19" s="5"/>
      <c r="C19" s="6"/>
      <c r="D19" s="6"/>
      <c r="E19" s="7"/>
      <c r="F19" s="28" t="e">
        <f t="shared" si="0"/>
        <v>#N/A</v>
      </c>
      <c r="G19" s="52">
        <f>IF(D19=0,0,IF(D19="JA",VLOOKUP(C19,Zahlen,3),Daten!$B$3))</f>
        <v>0</v>
      </c>
      <c r="H19" s="50" t="e">
        <f>F19-Daten!$B$3</f>
        <v>#N/A</v>
      </c>
      <c r="I19" s="50">
        <f t="shared" si="1"/>
        <v>0</v>
      </c>
      <c r="J19" s="29" t="e">
        <f t="shared" si="2"/>
        <v>#N/A</v>
      </c>
      <c r="K19"/>
      <c r="L19" s="12"/>
    </row>
    <row r="20" spans="1:12" s="13" customFormat="1" ht="40.5" customHeight="1" x14ac:dyDescent="0.35">
      <c r="A20" s="4"/>
      <c r="B20" s="5"/>
      <c r="C20" s="6"/>
      <c r="D20" s="6"/>
      <c r="E20" s="7"/>
      <c r="F20" s="28" t="e">
        <f t="shared" si="0"/>
        <v>#N/A</v>
      </c>
      <c r="G20" s="52">
        <f>IF(D20=0,0,IF(D20="JA",VLOOKUP(C20,Zahlen,3),Daten!$B$3))</f>
        <v>0</v>
      </c>
      <c r="H20" s="50" t="e">
        <f>F20-Daten!$B$3</f>
        <v>#N/A</v>
      </c>
      <c r="I20" s="50">
        <f t="shared" si="1"/>
        <v>0</v>
      </c>
      <c r="J20" s="29" t="e">
        <f t="shared" si="2"/>
        <v>#N/A</v>
      </c>
      <c r="K20"/>
      <c r="L20" s="12"/>
    </row>
    <row r="21" spans="1:12" s="13" customFormat="1" ht="40.5" customHeight="1" x14ac:dyDescent="0.35">
      <c r="A21" s="4"/>
      <c r="B21" s="5"/>
      <c r="C21" s="6"/>
      <c r="D21" s="6"/>
      <c r="E21" s="7"/>
      <c r="F21" s="28" t="e">
        <f t="shared" si="0"/>
        <v>#N/A</v>
      </c>
      <c r="G21" s="52">
        <f>IF(D21=0,0,IF(D21="JA",VLOOKUP(C21,Zahlen,3),Daten!$B$3))</f>
        <v>0</v>
      </c>
      <c r="H21" s="50" t="e">
        <f>F21-Daten!$B$3</f>
        <v>#N/A</v>
      </c>
      <c r="I21" s="50">
        <f t="shared" si="1"/>
        <v>0</v>
      </c>
      <c r="J21" s="29" t="e">
        <f t="shared" si="2"/>
        <v>#N/A</v>
      </c>
      <c r="K21"/>
      <c r="L21" s="12"/>
    </row>
    <row r="22" spans="1:12" s="13" customFormat="1" ht="40.5" customHeight="1" x14ac:dyDescent="0.35">
      <c r="A22" s="4"/>
      <c r="B22" s="5"/>
      <c r="C22" s="6"/>
      <c r="D22" s="6"/>
      <c r="E22" s="7"/>
      <c r="F22" s="28" t="e">
        <f t="shared" si="0"/>
        <v>#N/A</v>
      </c>
      <c r="G22" s="52">
        <f>IF(D22=0,0,IF(D22="JA",VLOOKUP(C22,Zahlen,3),Daten!$B$3))</f>
        <v>0</v>
      </c>
      <c r="H22" s="50" t="e">
        <f>F22-Daten!$B$3</f>
        <v>#N/A</v>
      </c>
      <c r="I22" s="50">
        <f t="shared" si="1"/>
        <v>0</v>
      </c>
      <c r="J22" s="29" t="e">
        <f t="shared" si="2"/>
        <v>#N/A</v>
      </c>
      <c r="K22"/>
      <c r="L22" s="12"/>
    </row>
    <row r="23" spans="1:12" s="13" customFormat="1" ht="40.5" customHeight="1" x14ac:dyDescent="0.35">
      <c r="A23" s="4"/>
      <c r="B23" s="5"/>
      <c r="C23" s="6"/>
      <c r="D23" s="6"/>
      <c r="E23" s="7"/>
      <c r="F23" s="28" t="e">
        <f t="shared" si="0"/>
        <v>#N/A</v>
      </c>
      <c r="G23" s="52">
        <f>IF(D23=0,0,IF(D23="JA",VLOOKUP(C23,Zahlen,3),Daten!$B$3))</f>
        <v>0</v>
      </c>
      <c r="H23" s="50" t="e">
        <f>F23-Daten!$B$3</f>
        <v>#N/A</v>
      </c>
      <c r="I23" s="50">
        <f t="shared" si="1"/>
        <v>0</v>
      </c>
      <c r="J23" s="29" t="e">
        <f t="shared" si="2"/>
        <v>#N/A</v>
      </c>
      <c r="K23"/>
      <c r="L23" s="12"/>
    </row>
    <row r="24" spans="1:12" s="13" customFormat="1" ht="40.5" customHeight="1" thickBot="1" x14ac:dyDescent="0.4">
      <c r="A24" s="4"/>
      <c r="B24" s="5"/>
      <c r="C24" s="6"/>
      <c r="D24" s="6"/>
      <c r="E24" s="7"/>
      <c r="F24" s="28" t="e">
        <f t="shared" si="0"/>
        <v>#N/A</v>
      </c>
      <c r="G24" s="52">
        <f>IF(D24=0,0,IF(D24="JA",VLOOKUP(C24,Zahlen,3),Daten!$B$3))</f>
        <v>0</v>
      </c>
      <c r="H24" s="50" t="e">
        <f>F24-Daten!$B$3</f>
        <v>#N/A</v>
      </c>
      <c r="I24" s="50">
        <f t="shared" si="1"/>
        <v>0</v>
      </c>
      <c r="J24" s="29" t="e">
        <f t="shared" si="2"/>
        <v>#N/A</v>
      </c>
      <c r="K24"/>
      <c r="L24" s="12"/>
    </row>
    <row r="25" spans="1:12" ht="40.5" customHeight="1" thickBot="1" x14ac:dyDescent="0.4">
      <c r="A25" s="66" t="s">
        <v>5</v>
      </c>
      <c r="B25" s="67"/>
      <c r="C25" s="14"/>
      <c r="D25" s="49"/>
      <c r="E25" s="15"/>
      <c r="F25" s="16"/>
      <c r="G25" s="16"/>
      <c r="H25" s="51">
        <f>SUMIFS(H9:H24,H9:H24,"&lt;&gt;#NV")</f>
        <v>0</v>
      </c>
      <c r="I25" s="51">
        <f>SUMIFS(I9:I24,I9:I24,"&lt;&gt;#NV")</f>
        <v>0</v>
      </c>
      <c r="J25" s="17">
        <f>SUMIFS(J9:J24,J9:J24,"&lt;&gt;#NV")</f>
        <v>0</v>
      </c>
    </row>
    <row r="26" spans="1:12" ht="17.25" customHeight="1" x14ac:dyDescent="0.35">
      <c r="A26" s="25"/>
      <c r="B26" s="25"/>
      <c r="C26" s="26"/>
      <c r="D26" s="26"/>
      <c r="E26" s="26"/>
      <c r="F26" s="27"/>
      <c r="G26" s="27"/>
      <c r="H26" s="27"/>
      <c r="I26" s="27"/>
      <c r="J26" s="9"/>
    </row>
    <row r="27" spans="1:12" ht="33.75" customHeight="1" x14ac:dyDescent="0.35">
      <c r="A27" s="35" t="s">
        <v>12</v>
      </c>
      <c r="B27" s="71"/>
      <c r="C27" s="71"/>
      <c r="D27" s="48"/>
      <c r="F27" s="34" t="s">
        <v>10</v>
      </c>
      <c r="G27" s="71"/>
      <c r="H27" s="71"/>
      <c r="I27" s="71"/>
      <c r="J27" s="71"/>
    </row>
    <row r="28" spans="1:12" ht="33.75" customHeight="1" x14ac:dyDescent="0.35">
      <c r="A28" s="65"/>
      <c r="B28" s="65"/>
      <c r="G28" s="18"/>
      <c r="H28" s="18"/>
      <c r="I28" s="18"/>
      <c r="J28" s="18"/>
    </row>
    <row r="29" spans="1:12" s="36" customFormat="1" x14ac:dyDescent="0.35">
      <c r="A29" s="36" t="s">
        <v>14</v>
      </c>
      <c r="K29"/>
    </row>
    <row r="30" spans="1:12" s="36" customFormat="1" x14ac:dyDescent="0.35">
      <c r="K30"/>
    </row>
    <row r="31" spans="1:12" s="36" customFormat="1" x14ac:dyDescent="0.35">
      <c r="K31"/>
    </row>
    <row r="32" spans="1:12" s="36" customFormat="1" x14ac:dyDescent="0.35">
      <c r="A32" s="41"/>
      <c r="K32"/>
    </row>
    <row r="33" spans="1:11" s="36" customFormat="1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/>
    </row>
    <row r="34" spans="1:11" s="36" customFormat="1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/>
    </row>
    <row r="35" spans="1:11" s="36" customFormat="1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/>
    </row>
    <row r="36" spans="1:11" s="36" customFormat="1" x14ac:dyDescent="0.35">
      <c r="A36" s="37"/>
      <c r="B36" s="38"/>
      <c r="E36" s="38"/>
      <c r="K36"/>
    </row>
    <row r="37" spans="1:11" s="36" customFormat="1" x14ac:dyDescent="0.35">
      <c r="A37" s="37"/>
      <c r="B37" s="38"/>
      <c r="E37" s="38"/>
      <c r="K37"/>
    </row>
    <row r="38" spans="1:11" s="36" customFormat="1" x14ac:dyDescent="0.35">
      <c r="A38" s="37"/>
      <c r="B38" s="38"/>
      <c r="E38" s="38"/>
      <c r="K38"/>
    </row>
    <row r="39" spans="1:11" s="36" customFormat="1" x14ac:dyDescent="0.35">
      <c r="A39" s="37"/>
      <c r="B39" s="38"/>
      <c r="E39" s="38"/>
      <c r="K39"/>
    </row>
    <row r="40" spans="1:11" s="36" customFormat="1" x14ac:dyDescent="0.35">
      <c r="A40" s="37"/>
      <c r="B40" s="38"/>
      <c r="E40" s="38"/>
      <c r="K40"/>
    </row>
    <row r="41" spans="1:11" s="36" customFormat="1" x14ac:dyDescent="0.35">
      <c r="A41" s="37"/>
      <c r="B41" s="38"/>
      <c r="E41" s="38"/>
      <c r="K41"/>
    </row>
    <row r="42" spans="1:11" s="36" customFormat="1" x14ac:dyDescent="0.35">
      <c r="A42" s="37"/>
      <c r="B42" s="38"/>
      <c r="E42" s="38"/>
      <c r="K42"/>
    </row>
    <row r="43" spans="1:11" s="36" customFormat="1" x14ac:dyDescent="0.35">
      <c r="A43" s="37"/>
      <c r="B43" s="38"/>
      <c r="E43" s="38"/>
      <c r="K43"/>
    </row>
    <row r="44" spans="1:11" s="36" customFormat="1" x14ac:dyDescent="0.35">
      <c r="A44" s="37"/>
      <c r="B44" s="38"/>
      <c r="E44" s="38"/>
      <c r="K44"/>
    </row>
    <row r="45" spans="1:11" s="36" customFormat="1" x14ac:dyDescent="0.35">
      <c r="A45" s="37"/>
      <c r="B45" s="38"/>
      <c r="E45" s="38"/>
      <c r="K45"/>
    </row>
    <row r="46" spans="1:11" s="36" customFormat="1" x14ac:dyDescent="0.35">
      <c r="A46" s="37"/>
      <c r="B46" s="38"/>
      <c r="E46" s="38"/>
      <c r="K46"/>
    </row>
    <row r="47" spans="1:11" s="36" customFormat="1" x14ac:dyDescent="0.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/>
    </row>
    <row r="48" spans="1:11" s="36" customFormat="1" x14ac:dyDescent="0.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/>
    </row>
    <row r="49" spans="1:11" s="36" customFormat="1" x14ac:dyDescent="0.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/>
    </row>
    <row r="50" spans="1:11" s="36" customFormat="1" x14ac:dyDescent="0.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/>
    </row>
    <row r="51" spans="1:11" s="36" customFormat="1" x14ac:dyDescent="0.35">
      <c r="A51" s="37"/>
      <c r="B51" s="38"/>
      <c r="E51" s="38"/>
      <c r="K51"/>
    </row>
    <row r="52" spans="1:11" s="36" customFormat="1" x14ac:dyDescent="0.35">
      <c r="A52" s="37"/>
      <c r="B52" s="38"/>
      <c r="E52" s="38"/>
      <c r="K52"/>
    </row>
    <row r="53" spans="1:11" x14ac:dyDescent="0.35">
      <c r="A53" s="24"/>
      <c r="B53" s="20"/>
      <c r="C53" s="19"/>
      <c r="D53" s="19"/>
      <c r="E53" s="20"/>
    </row>
    <row r="56" spans="1:11" x14ac:dyDescent="0.35">
      <c r="A56" s="23"/>
    </row>
  </sheetData>
  <sheetProtection password="CC36" sheet="1" selectLockedCells="1"/>
  <mergeCells count="18">
    <mergeCell ref="A28:B28"/>
    <mergeCell ref="F6:F8"/>
    <mergeCell ref="A25:B25"/>
    <mergeCell ref="C6:C8"/>
    <mergeCell ref="B27:C27"/>
    <mergeCell ref="G27:J27"/>
    <mergeCell ref="B6:B8"/>
    <mergeCell ref="D6:D8"/>
    <mergeCell ref="H6:H8"/>
    <mergeCell ref="I6:I8"/>
    <mergeCell ref="A1:J1"/>
    <mergeCell ref="B3:C3"/>
    <mergeCell ref="B4:C4"/>
    <mergeCell ref="J6:J8"/>
    <mergeCell ref="E6:E8"/>
    <mergeCell ref="G6:G8"/>
    <mergeCell ref="A6:A8"/>
    <mergeCell ref="A2:J2"/>
  </mergeCells>
  <phoneticPr fontId="2" type="noConversion"/>
  <dataValidations count="4">
    <dataValidation type="decimal" operator="greaterThan" showInputMessage="1" showErrorMessage="1" errorTitle="Betrag eingeben" error="Betrag darf nicht kleiner sein als 45" sqref="E9:E24">
      <formula1>45</formula1>
    </dataValidation>
    <dataValidation type="whole" operator="greaterThanOrEqual" allowBlank="1" showInputMessage="1" showErrorMessage="1" errorTitle="Falsche Angabe!" error="Das Kind muss mindestens 10 Stunden betreut werden, um dafür die Förderung in Anspruch nehmen zu können." sqref="C9:C24">
      <formula1>10</formula1>
    </dataValidation>
    <dataValidation type="date" allowBlank="1" showInputMessage="1" showErrorMessage="1" errorTitle="ALTER" error="Das angegebene Kind ist zum Stichtag nicht 3-jährig!_x000a__x000a_0-2jährige Kinder sowie 4-5jährige Kinder können nicht gefördert werden!" sqref="B9:B24">
      <formula1>44076</formula1>
      <formula2>44440</formula2>
    </dataValidation>
    <dataValidation operator="greaterThanOrEqual" allowBlank="1" showInputMessage="1" showErrorMessage="1" sqref="D9:D24"/>
  </dataValidations>
  <pageMargins left="0.25" right="0.17" top="0.35433070866141736" bottom="0.19685039370078741" header="0.35433070866141736" footer="0.19685039370078741"/>
  <pageSetup paperSize="9" scale="50" orientation="landscape" r:id="rId1"/>
  <headerFooter alignWithMargins="0">
    <oddFooter>&amp;L&amp;"Calibri,Standard"&amp;12Auskunft: elementarpaedagogik@vorarlberg.at oder +43(0)5574/511-22105&amp;C&amp;"Calibri,Standard"&amp;12&amp;F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8"/>
  <sheetViews>
    <sheetView workbookViewId="0">
      <selection activeCell="G23" sqref="G23"/>
    </sheetView>
  </sheetViews>
  <sheetFormatPr baseColWidth="10" defaultRowHeight="12.75" x14ac:dyDescent="0.2"/>
  <cols>
    <col min="1" max="1" width="23.140625" bestFit="1" customWidth="1"/>
    <col min="4" max="4" width="18" customWidth="1"/>
  </cols>
  <sheetData>
    <row r="3" spans="1:9" ht="25.5" x14ac:dyDescent="0.2">
      <c r="A3" s="2" t="s">
        <v>17</v>
      </c>
      <c r="B3" s="47">
        <v>45</v>
      </c>
      <c r="E3" s="1"/>
      <c r="I3" s="43"/>
    </row>
    <row r="6" spans="1:9" ht="25.5" x14ac:dyDescent="0.2">
      <c r="A6" s="44" t="s">
        <v>8</v>
      </c>
      <c r="B6" s="45" t="s">
        <v>9</v>
      </c>
      <c r="C6" s="46" t="s">
        <v>25</v>
      </c>
      <c r="D6" s="46" t="s">
        <v>24</v>
      </c>
    </row>
    <row r="7" spans="1:9" x14ac:dyDescent="0.2">
      <c r="A7" s="22">
        <v>4</v>
      </c>
      <c r="B7" s="21">
        <v>54</v>
      </c>
      <c r="C7" s="21">
        <v>0</v>
      </c>
      <c r="D7" s="21">
        <f>$B$3-C7</f>
        <v>45</v>
      </c>
    </row>
    <row r="8" spans="1:9" x14ac:dyDescent="0.2">
      <c r="A8" s="22">
        <v>5</v>
      </c>
      <c r="B8" s="21">
        <v>72</v>
      </c>
      <c r="C8" s="21">
        <v>0</v>
      </c>
      <c r="D8" s="21">
        <f t="shared" ref="D8:D48" si="0">$B$3-C8</f>
        <v>45</v>
      </c>
    </row>
    <row r="9" spans="1:9" x14ac:dyDescent="0.2">
      <c r="A9" s="22">
        <v>6</v>
      </c>
      <c r="B9" s="21">
        <v>85</v>
      </c>
      <c r="C9" s="21">
        <v>0</v>
      </c>
      <c r="D9" s="21">
        <f t="shared" si="0"/>
        <v>45</v>
      </c>
    </row>
    <row r="10" spans="1:9" x14ac:dyDescent="0.2">
      <c r="A10" s="22">
        <v>7</v>
      </c>
      <c r="B10" s="21">
        <v>93</v>
      </c>
      <c r="C10" s="21">
        <v>0</v>
      </c>
      <c r="D10" s="21">
        <f t="shared" si="0"/>
        <v>45</v>
      </c>
    </row>
    <row r="11" spans="1:9" x14ac:dyDescent="0.2">
      <c r="A11" s="22">
        <v>8</v>
      </c>
      <c r="B11" s="21">
        <v>103</v>
      </c>
      <c r="C11" s="21">
        <v>0</v>
      </c>
      <c r="D11" s="21">
        <f t="shared" si="0"/>
        <v>45</v>
      </c>
    </row>
    <row r="12" spans="1:9" x14ac:dyDescent="0.2">
      <c r="A12" s="22">
        <v>9</v>
      </c>
      <c r="B12" s="21">
        <v>111</v>
      </c>
      <c r="C12" s="21">
        <v>0</v>
      </c>
      <c r="D12" s="21">
        <f t="shared" si="0"/>
        <v>45</v>
      </c>
    </row>
    <row r="13" spans="1:9" x14ac:dyDescent="0.2">
      <c r="A13" s="22">
        <v>10</v>
      </c>
      <c r="B13" s="21">
        <v>119</v>
      </c>
      <c r="C13" s="21">
        <v>0</v>
      </c>
      <c r="D13" s="21">
        <f t="shared" si="0"/>
        <v>45</v>
      </c>
    </row>
    <row r="14" spans="1:9" x14ac:dyDescent="0.2">
      <c r="A14" s="22">
        <v>11</v>
      </c>
      <c r="B14" s="21">
        <v>132</v>
      </c>
      <c r="C14" s="21">
        <v>0</v>
      </c>
      <c r="D14" s="21">
        <f t="shared" si="0"/>
        <v>45</v>
      </c>
    </row>
    <row r="15" spans="1:9" x14ac:dyDescent="0.2">
      <c r="A15" s="22">
        <v>12</v>
      </c>
      <c r="B15" s="21">
        <v>141</v>
      </c>
      <c r="C15" s="21">
        <v>0</v>
      </c>
      <c r="D15" s="21">
        <f t="shared" si="0"/>
        <v>45</v>
      </c>
    </row>
    <row r="16" spans="1:9" x14ac:dyDescent="0.2">
      <c r="A16" s="22">
        <v>13</v>
      </c>
      <c r="B16" s="21">
        <v>150</v>
      </c>
      <c r="C16" s="21">
        <v>0</v>
      </c>
      <c r="D16" s="21">
        <f t="shared" si="0"/>
        <v>45</v>
      </c>
    </row>
    <row r="17" spans="1:4" x14ac:dyDescent="0.2">
      <c r="A17" s="22">
        <v>14</v>
      </c>
      <c r="B17" s="21">
        <v>157</v>
      </c>
      <c r="C17" s="21">
        <v>0</v>
      </c>
      <c r="D17" s="21">
        <f t="shared" si="0"/>
        <v>45</v>
      </c>
    </row>
    <row r="18" spans="1:4" x14ac:dyDescent="0.2">
      <c r="A18" s="22">
        <v>15</v>
      </c>
      <c r="B18" s="21">
        <v>165</v>
      </c>
      <c r="C18" s="21">
        <v>0</v>
      </c>
      <c r="D18" s="21">
        <f t="shared" si="0"/>
        <v>45</v>
      </c>
    </row>
    <row r="19" spans="1:4" x14ac:dyDescent="0.2">
      <c r="A19" s="22">
        <v>16</v>
      </c>
      <c r="B19" s="21">
        <v>172</v>
      </c>
      <c r="C19" s="21">
        <v>0</v>
      </c>
      <c r="D19" s="21">
        <f t="shared" si="0"/>
        <v>45</v>
      </c>
    </row>
    <row r="20" spans="1:4" x14ac:dyDescent="0.2">
      <c r="A20" s="22">
        <v>17</v>
      </c>
      <c r="B20" s="21">
        <v>184</v>
      </c>
      <c r="C20" s="21">
        <v>0</v>
      </c>
      <c r="D20" s="21">
        <f t="shared" si="0"/>
        <v>45</v>
      </c>
    </row>
    <row r="21" spans="1:4" x14ac:dyDescent="0.2">
      <c r="A21" s="22">
        <v>18</v>
      </c>
      <c r="B21" s="21">
        <v>191</v>
      </c>
      <c r="C21" s="21">
        <v>0</v>
      </c>
      <c r="D21" s="21">
        <f t="shared" si="0"/>
        <v>45</v>
      </c>
    </row>
    <row r="22" spans="1:4" x14ac:dyDescent="0.2">
      <c r="A22" s="22">
        <v>19</v>
      </c>
      <c r="B22" s="21">
        <v>198</v>
      </c>
      <c r="C22" s="21">
        <v>0</v>
      </c>
      <c r="D22" s="21">
        <f t="shared" si="0"/>
        <v>45</v>
      </c>
    </row>
    <row r="23" spans="1:4" x14ac:dyDescent="0.2">
      <c r="A23" s="22">
        <v>20</v>
      </c>
      <c r="B23" s="21">
        <v>210</v>
      </c>
      <c r="C23" s="21">
        <v>0</v>
      </c>
      <c r="D23" s="21">
        <f t="shared" si="0"/>
        <v>45</v>
      </c>
    </row>
    <row r="24" spans="1:4" x14ac:dyDescent="0.2">
      <c r="A24" s="22">
        <v>21</v>
      </c>
      <c r="B24" s="21">
        <v>219</v>
      </c>
      <c r="C24" s="21">
        <v>0</v>
      </c>
      <c r="D24" s="21">
        <f t="shared" si="0"/>
        <v>45</v>
      </c>
    </row>
    <row r="25" spans="1:4" x14ac:dyDescent="0.2">
      <c r="A25" s="22">
        <v>22</v>
      </c>
      <c r="B25" s="21">
        <v>225</v>
      </c>
      <c r="C25" s="21">
        <v>0</v>
      </c>
      <c r="D25" s="21">
        <f t="shared" si="0"/>
        <v>45</v>
      </c>
    </row>
    <row r="26" spans="1:4" x14ac:dyDescent="0.2">
      <c r="A26" s="22">
        <v>23</v>
      </c>
      <c r="B26" s="21">
        <v>232</v>
      </c>
      <c r="C26" s="21">
        <v>0</v>
      </c>
      <c r="D26" s="21">
        <f t="shared" si="0"/>
        <v>45</v>
      </c>
    </row>
    <row r="27" spans="1:4" x14ac:dyDescent="0.2">
      <c r="A27" s="22">
        <v>24</v>
      </c>
      <c r="B27" s="21">
        <v>237</v>
      </c>
      <c r="C27" s="21">
        <v>0</v>
      </c>
      <c r="D27" s="21">
        <f t="shared" si="0"/>
        <v>45</v>
      </c>
    </row>
    <row r="28" spans="1:4" x14ac:dyDescent="0.2">
      <c r="A28" s="22">
        <v>25</v>
      </c>
      <c r="B28" s="21">
        <v>243</v>
      </c>
      <c r="C28" s="21">
        <v>0</v>
      </c>
      <c r="D28" s="21">
        <f t="shared" si="0"/>
        <v>45</v>
      </c>
    </row>
    <row r="29" spans="1:4" x14ac:dyDescent="0.2">
      <c r="A29" s="22">
        <v>26</v>
      </c>
      <c r="B29" s="21">
        <f>$B$28</f>
        <v>243</v>
      </c>
      <c r="C29" s="21">
        <v>1</v>
      </c>
      <c r="D29" s="21">
        <f t="shared" si="0"/>
        <v>44</v>
      </c>
    </row>
    <row r="30" spans="1:4" x14ac:dyDescent="0.2">
      <c r="A30" s="22">
        <v>27</v>
      </c>
      <c r="B30" s="21">
        <f t="shared" ref="B30:B48" si="1">$B$28</f>
        <v>243</v>
      </c>
      <c r="C30" s="21">
        <v>2</v>
      </c>
      <c r="D30" s="21">
        <f t="shared" si="0"/>
        <v>43</v>
      </c>
    </row>
    <row r="31" spans="1:4" x14ac:dyDescent="0.2">
      <c r="A31" s="22">
        <v>28</v>
      </c>
      <c r="B31" s="21">
        <f t="shared" si="1"/>
        <v>243</v>
      </c>
      <c r="C31" s="21">
        <v>3</v>
      </c>
      <c r="D31" s="21">
        <f t="shared" si="0"/>
        <v>42</v>
      </c>
    </row>
    <row r="32" spans="1:4" x14ac:dyDescent="0.2">
      <c r="A32" s="22">
        <v>29</v>
      </c>
      <c r="B32" s="21">
        <f t="shared" si="1"/>
        <v>243</v>
      </c>
      <c r="C32" s="21">
        <v>4</v>
      </c>
      <c r="D32" s="21">
        <f t="shared" si="0"/>
        <v>41</v>
      </c>
    </row>
    <row r="33" spans="1:4" x14ac:dyDescent="0.2">
      <c r="A33" s="22">
        <v>30</v>
      </c>
      <c r="B33" s="21">
        <f t="shared" si="1"/>
        <v>243</v>
      </c>
      <c r="C33" s="21">
        <v>5</v>
      </c>
      <c r="D33" s="21">
        <f t="shared" si="0"/>
        <v>40</v>
      </c>
    </row>
    <row r="34" spans="1:4" x14ac:dyDescent="0.2">
      <c r="A34" s="22">
        <v>31</v>
      </c>
      <c r="B34" s="21">
        <f t="shared" si="1"/>
        <v>243</v>
      </c>
      <c r="C34" s="21">
        <v>6</v>
      </c>
      <c r="D34" s="21">
        <f t="shared" si="0"/>
        <v>39</v>
      </c>
    </row>
    <row r="35" spans="1:4" x14ac:dyDescent="0.2">
      <c r="A35" s="22">
        <v>32</v>
      </c>
      <c r="B35" s="21">
        <f t="shared" si="1"/>
        <v>243</v>
      </c>
      <c r="C35" s="21">
        <v>7</v>
      </c>
      <c r="D35" s="21">
        <f t="shared" si="0"/>
        <v>38</v>
      </c>
    </row>
    <row r="36" spans="1:4" x14ac:dyDescent="0.2">
      <c r="A36" s="22">
        <v>33</v>
      </c>
      <c r="B36" s="21">
        <f t="shared" si="1"/>
        <v>243</v>
      </c>
      <c r="C36" s="21">
        <v>8</v>
      </c>
      <c r="D36" s="21">
        <f t="shared" si="0"/>
        <v>37</v>
      </c>
    </row>
    <row r="37" spans="1:4" x14ac:dyDescent="0.2">
      <c r="A37" s="22">
        <v>34</v>
      </c>
      <c r="B37" s="21">
        <f t="shared" si="1"/>
        <v>243</v>
      </c>
      <c r="C37" s="21">
        <v>9</v>
      </c>
      <c r="D37" s="21">
        <f t="shared" si="0"/>
        <v>36</v>
      </c>
    </row>
    <row r="38" spans="1:4" x14ac:dyDescent="0.2">
      <c r="A38" s="22">
        <v>35</v>
      </c>
      <c r="B38" s="21">
        <f t="shared" si="1"/>
        <v>243</v>
      </c>
      <c r="C38" s="21">
        <v>10</v>
      </c>
      <c r="D38" s="21">
        <f t="shared" si="0"/>
        <v>35</v>
      </c>
    </row>
    <row r="39" spans="1:4" x14ac:dyDescent="0.2">
      <c r="A39" s="22">
        <v>36</v>
      </c>
      <c r="B39" s="21">
        <f t="shared" si="1"/>
        <v>243</v>
      </c>
      <c r="C39" s="21">
        <v>11</v>
      </c>
      <c r="D39" s="21">
        <f t="shared" si="0"/>
        <v>34</v>
      </c>
    </row>
    <row r="40" spans="1:4" x14ac:dyDescent="0.2">
      <c r="A40" s="22">
        <v>37</v>
      </c>
      <c r="B40" s="21">
        <f t="shared" si="1"/>
        <v>243</v>
      </c>
      <c r="C40" s="21">
        <v>12</v>
      </c>
      <c r="D40" s="21">
        <f t="shared" si="0"/>
        <v>33</v>
      </c>
    </row>
    <row r="41" spans="1:4" x14ac:dyDescent="0.2">
      <c r="A41" s="22">
        <v>38</v>
      </c>
      <c r="B41" s="21">
        <f t="shared" si="1"/>
        <v>243</v>
      </c>
      <c r="C41" s="21">
        <v>13</v>
      </c>
      <c r="D41" s="21">
        <f t="shared" si="0"/>
        <v>32</v>
      </c>
    </row>
    <row r="42" spans="1:4" x14ac:dyDescent="0.2">
      <c r="A42" s="22">
        <v>39</v>
      </c>
      <c r="B42" s="21">
        <f t="shared" si="1"/>
        <v>243</v>
      </c>
      <c r="C42" s="21">
        <v>14</v>
      </c>
      <c r="D42" s="21">
        <f t="shared" si="0"/>
        <v>31</v>
      </c>
    </row>
    <row r="43" spans="1:4" x14ac:dyDescent="0.2">
      <c r="A43" s="22">
        <v>40</v>
      </c>
      <c r="B43" s="21">
        <f t="shared" si="1"/>
        <v>243</v>
      </c>
      <c r="C43" s="21">
        <v>15</v>
      </c>
      <c r="D43" s="21">
        <f t="shared" si="0"/>
        <v>30</v>
      </c>
    </row>
    <row r="44" spans="1:4" x14ac:dyDescent="0.2">
      <c r="A44" s="22">
        <v>41</v>
      </c>
      <c r="B44" s="21">
        <f t="shared" si="1"/>
        <v>243</v>
      </c>
      <c r="C44" s="21">
        <v>16</v>
      </c>
      <c r="D44" s="21">
        <f t="shared" si="0"/>
        <v>29</v>
      </c>
    </row>
    <row r="45" spans="1:4" x14ac:dyDescent="0.2">
      <c r="A45" s="22">
        <v>42</v>
      </c>
      <c r="B45" s="21">
        <f t="shared" si="1"/>
        <v>243</v>
      </c>
      <c r="C45" s="21">
        <v>17</v>
      </c>
      <c r="D45" s="21">
        <f t="shared" si="0"/>
        <v>28</v>
      </c>
    </row>
    <row r="46" spans="1:4" x14ac:dyDescent="0.2">
      <c r="A46" s="22">
        <v>43</v>
      </c>
      <c r="B46" s="21">
        <f t="shared" si="1"/>
        <v>243</v>
      </c>
      <c r="C46" s="21">
        <v>18</v>
      </c>
      <c r="D46" s="21">
        <f t="shared" si="0"/>
        <v>27</v>
      </c>
    </row>
    <row r="47" spans="1:4" x14ac:dyDescent="0.2">
      <c r="A47" s="22">
        <v>44</v>
      </c>
      <c r="B47" s="21">
        <f t="shared" si="1"/>
        <v>243</v>
      </c>
      <c r="C47" s="21">
        <v>19</v>
      </c>
      <c r="D47" s="21">
        <f t="shared" si="0"/>
        <v>26</v>
      </c>
    </row>
    <row r="48" spans="1:4" x14ac:dyDescent="0.2">
      <c r="A48" s="22">
        <v>45</v>
      </c>
      <c r="B48" s="21">
        <f t="shared" si="1"/>
        <v>243</v>
      </c>
      <c r="C48" s="21">
        <v>20</v>
      </c>
      <c r="D48" s="21">
        <f t="shared" si="0"/>
        <v>25</v>
      </c>
    </row>
  </sheetData>
  <sheetProtection password="CC36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Kinderliste</vt:lpstr>
      <vt:lpstr>Daten</vt:lpstr>
      <vt:lpstr>Obergrenze</vt:lpstr>
      <vt:lpstr>Zahlen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Bereiter Christoph</cp:lastModifiedBy>
  <cp:lastPrinted>2023-09-06T13:37:08Z</cp:lastPrinted>
  <dcterms:created xsi:type="dcterms:W3CDTF">2008-06-16T10:09:22Z</dcterms:created>
  <dcterms:modified xsi:type="dcterms:W3CDTF">2024-08-12T09:39:23Z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ELAK@1.1001:ObjectAddressees">
    <vt:lpwstr/>
  </property>
  <property fmtid="{D5CDD505-2E9C-101B-9397-08002B2CF9AE}" pid="3" name="FSC#CCAPRECONFIG@15.1001:Additional5">
    <vt:lpwstr/>
  </property>
  <property fmtid="{D5CDD505-2E9C-101B-9397-08002B2CF9AE}" pid="4" name="FSC#CCAPRECONFIG@15.1001:Additional4">
    <vt:lpwstr/>
  </property>
  <property fmtid="{D5CDD505-2E9C-101B-9397-08002B2CF9AE}" pid="5" name="FSC#CCAPRECONFIG@15.1001:Additional3">
    <vt:lpwstr/>
  </property>
  <property fmtid="{D5CDD505-2E9C-101B-9397-08002B2CF9AE}" pid="6" name="FSC#CCAPRECONFIG@15.1001:Additional2">
    <vt:lpwstr/>
  </property>
  <property fmtid="{D5CDD505-2E9C-101B-9397-08002B2CF9AE}" pid="7" name="FSC#CCAPRECONFIG@15.1001:Additional1">
    <vt:lpwstr/>
  </property>
  <property fmtid="{D5CDD505-2E9C-101B-9397-08002B2CF9AE}" pid="8" name="FSC#VORARLBERGCFG@15.1700:AddrAttachments">
    <vt:lpwstr/>
  </property>
  <property fmtid="{D5CDD505-2E9C-101B-9397-08002B2CF9AE}" pid="9" name="FSC#VORARLBERGCFG@15.1700:DepartmentPhone">
    <vt:lpwstr/>
  </property>
  <property fmtid="{D5CDD505-2E9C-101B-9397-08002B2CF9AE}" pid="10" name="FSC#VORARLBERGCFG@15.1700:AddrPostalAddressSingleLineRS">
    <vt:lpwstr/>
  </property>
  <property fmtid="{D5CDD505-2E9C-101B-9397-08002B2CF9AE}" pid="11" name="FSC#VORARLBERGCFG@15.1700:AddrPostalAddressRS">
    <vt:lpwstr/>
  </property>
  <property fmtid="{D5CDD505-2E9C-101B-9397-08002B2CF9AE}" pid="12" name="FSC#VORARLBERGCFG@15.1700:SubfilecollectionReference">
    <vt:lpwstr>IIa-360.00-7/2019-4</vt:lpwstr>
  </property>
  <property fmtid="{D5CDD505-2E9C-101B-9397-08002B2CF9AE}" pid="13" name="FSC#VORARLBERGCFG@15.1700:SenderPLZOrt">
    <vt:lpwstr>6900 Bregenz</vt:lpwstr>
  </property>
  <property fmtid="{D5CDD505-2E9C-101B-9397-08002B2CF9AE}" pid="14" name="FSC#VORARLBERGCFG@15.1700:DepartmentDoor">
    <vt:lpwstr/>
  </property>
  <property fmtid="{D5CDD505-2E9C-101B-9397-08002B2CF9AE}" pid="15" name="FSC#VORARLBERGCFG@15.1700:DepartmentFloor">
    <vt:lpwstr/>
  </property>
  <property fmtid="{D5CDD505-2E9C-101B-9397-08002B2CF9AE}" pid="16" name="FSC#VORARLBERGCFG@15.1700:DepartmentHouseSubnumber">
    <vt:lpwstr/>
  </property>
  <property fmtid="{D5CDD505-2E9C-101B-9397-08002B2CF9AE}" pid="17" name="FSC#VORARLBERGCFG@15.1700:AgentMobile">
    <vt:lpwstr/>
  </property>
  <property fmtid="{D5CDD505-2E9C-101B-9397-08002B2CF9AE}" pid="18" name="FSC#VORARLBERGCFG@15.1700:PersonGroupSuperior10">
    <vt:lpwstr/>
  </property>
  <property fmtid="{D5CDD505-2E9C-101B-9397-08002B2CF9AE}" pid="19" name="FSC#VORARLBERGCFG@15.1700:PersonGroupSuperior09">
    <vt:lpwstr/>
  </property>
  <property fmtid="{D5CDD505-2E9C-101B-9397-08002B2CF9AE}" pid="20" name="FSC#VORARLBERGCFG@15.1700:PersonGroupSuperior08">
    <vt:lpwstr/>
  </property>
  <property fmtid="{D5CDD505-2E9C-101B-9397-08002B2CF9AE}" pid="21" name="FSC#VORARLBERGCFG@15.1700:PersonGroupSuperior07">
    <vt:lpwstr/>
  </property>
  <property fmtid="{D5CDD505-2E9C-101B-9397-08002B2CF9AE}" pid="22" name="FSC#VORARLBERGCFG@15.1700:PersonGroupSuperior06">
    <vt:lpwstr/>
  </property>
  <property fmtid="{D5CDD505-2E9C-101B-9397-08002B2CF9AE}" pid="23" name="FSC#VORARLBERGCFG@15.1700:PersonGroupSuperior05">
    <vt:lpwstr/>
  </property>
  <property fmtid="{D5CDD505-2E9C-101B-9397-08002B2CF9AE}" pid="24" name="FSC#VORARLBERGCFG@15.1700:PersonGroupSuperior04">
    <vt:lpwstr/>
  </property>
  <property fmtid="{D5CDD505-2E9C-101B-9397-08002B2CF9AE}" pid="25" name="FSC#VORARLBERGCFG@15.1700:PersonGroupSuperior03">
    <vt:lpwstr/>
  </property>
  <property fmtid="{D5CDD505-2E9C-101B-9397-08002B2CF9AE}" pid="26" name="FSC#VORARLBERGCFG@15.1700:PersonGroupSuperior02">
    <vt:lpwstr/>
  </property>
  <property fmtid="{D5CDD505-2E9C-101B-9397-08002B2CF9AE}" pid="27" name="FSC#VORARLBERGCFG@15.1700:PersonGroupSuperior01">
    <vt:lpwstr/>
  </property>
  <property fmtid="{D5CDD505-2E9C-101B-9397-08002B2CF9AE}" pid="28" name="FSC#VORARLBERGCFG@15.1700:AddrSalutationExProvince">
    <vt:lpwstr>Sehr geehrte Damen und Herren</vt:lpwstr>
  </property>
  <property fmtid="{D5CDD505-2E9C-101B-9397-08002B2CF9AE}" pid="29" name="COO$NOPARSEFILE">
    <vt:lpwstr/>
  </property>
  <property fmtid="{D5CDD505-2E9C-101B-9397-08002B2CF9AE}" pid="30" name="FSC$NOPARSEFILE">
    <vt:lpwstr/>
  </property>
  <property fmtid="{D5CDD505-2E9C-101B-9397-08002B2CF9AE}" pid="31" name="COO$NOUSEREXPRESSIONS">
    <vt:lpwstr/>
  </property>
  <property fmtid="{D5CDD505-2E9C-101B-9397-08002B2CF9AE}" pid="32" name="FSC$NOUSEREXPRESSIONS">
    <vt:lpwstr/>
  </property>
  <property fmtid="{D5CDD505-2E9C-101B-9397-08002B2CF9AE}" pid="33" name="COO$NOVIRTUALATTRS">
    <vt:lpwstr/>
  </property>
  <property fmtid="{D5CDD505-2E9C-101B-9397-08002B2CF9AE}" pid="34" name="FSC$NOVIRTUALATTRS">
    <vt:lpwstr/>
  </property>
  <property fmtid="{D5CDD505-2E9C-101B-9397-08002B2CF9AE}" pid="35" name="FSC#VORARLBERGCFG@15.1700:AddrSalutation">
    <vt:lpwstr/>
  </property>
  <property fmtid="{D5CDD505-2E9C-101B-9397-08002B2CF9AE}" pid="36" name="FSC#VORARLBERGCFG@15.1700:AddrSalutationEx">
    <vt:lpwstr>Sehr geehrte Damen und Herren!</vt:lpwstr>
  </property>
  <property fmtid="{D5CDD505-2E9C-101B-9397-08002B2CF9AE}" pid="37" name="FSC#VORARLBERGCFG@15.1700:AddrTitle">
    <vt:lpwstr/>
  </property>
  <property fmtid="{D5CDD505-2E9C-101B-9397-08002B2CF9AE}" pid="38" name="FSC#VORARLBERGCFG@15.1700:AddrPostTitle">
    <vt:lpwstr/>
  </property>
  <property fmtid="{D5CDD505-2E9C-101B-9397-08002B2CF9AE}" pid="39" name="FSC#VORARLBERGCFG@15.1700:AddrFirstName">
    <vt:lpwstr/>
  </property>
  <property fmtid="{D5CDD505-2E9C-101B-9397-08002B2CF9AE}" pid="40" name="FSC#VORARLBERGCFG@15.1700:AddrSurName">
    <vt:lpwstr/>
  </property>
  <property fmtid="{D5CDD505-2E9C-101B-9397-08002B2CF9AE}" pid="41" name="FSC#VORARLBERGCFG@15.1700:Addrco">
    <vt:lpwstr/>
  </property>
  <property fmtid="{D5CDD505-2E9C-101B-9397-08002B2CF9AE}" pid="42" name="FSC#VORARLBERGCFG@15.1700:AddrGender">
    <vt:lpwstr/>
  </property>
  <property fmtid="{D5CDD505-2E9C-101B-9397-08002B2CF9AE}" pid="43" name="FSC#VORARLBERGCFG@15.1700:AddrStreet">
    <vt:lpwstr/>
  </property>
  <property fmtid="{D5CDD505-2E9C-101B-9397-08002B2CF9AE}" pid="44" name="FSC#VORARLBERGCFG@15.1700:AddrHouseNumber">
    <vt:lpwstr/>
  </property>
  <property fmtid="{D5CDD505-2E9C-101B-9397-08002B2CF9AE}" pid="45" name="FSC#VORARLBERGCFG@15.1700:AddrFloor">
    <vt:lpwstr/>
  </property>
  <property fmtid="{D5CDD505-2E9C-101B-9397-08002B2CF9AE}" pid="46" name="FSC#VORARLBERGCFG@15.1700:AddrDoor">
    <vt:lpwstr/>
  </property>
  <property fmtid="{D5CDD505-2E9C-101B-9397-08002B2CF9AE}" pid="47" name="FSC#VORARLBERGCFG@15.1700:AddrPostbox">
    <vt:lpwstr/>
  </property>
  <property fmtid="{D5CDD505-2E9C-101B-9397-08002B2CF9AE}" pid="48" name="FSC#VORARLBERGCFG@15.1700:AddrZipCode">
    <vt:lpwstr/>
  </property>
  <property fmtid="{D5CDD505-2E9C-101B-9397-08002B2CF9AE}" pid="49" name="FSC#VORARLBERGCFG@15.1700:AddrCity">
    <vt:lpwstr/>
  </property>
  <property fmtid="{D5CDD505-2E9C-101B-9397-08002B2CF9AE}" pid="50" name="FSC#VORARLBERGCFG@15.1700:AddrCountry">
    <vt:lpwstr/>
  </property>
  <property fmtid="{D5CDD505-2E9C-101B-9397-08002B2CF9AE}" pid="51" name="FSC#VORARLBERGCFG@15.1700:AddrEMail">
    <vt:lpwstr/>
  </property>
  <property fmtid="{D5CDD505-2E9C-101B-9397-08002B2CF9AE}" pid="52" name="FSC#VORARLBERGCFG@15.1700:AddrPostalAddress">
    <vt:lpwstr/>
  </property>
  <property fmtid="{D5CDD505-2E9C-101B-9397-08002B2CF9AE}" pid="53" name="FSC#VORARLBERGCFG@15.1700:AddrPostalAddressProvince">
    <vt:lpwstr/>
  </property>
  <property fmtid="{D5CDD505-2E9C-101B-9397-08002B2CF9AE}" pid="54" name="FSC#VORARLBERGCFG@15.1700:AddrPostalAddressSingleLine">
    <vt:lpwstr/>
  </property>
  <property fmtid="{D5CDD505-2E9C-101B-9397-08002B2CF9AE}" pid="55" name="FSC#VORARLBERGCFG@15.1700:AddrFax">
    <vt:lpwstr/>
  </property>
  <property fmtid="{D5CDD505-2E9C-101B-9397-08002B2CF9AE}" pid="56" name="FSC#VORARLBERGCFG@15.1700:AddrOrgName">
    <vt:lpwstr/>
  </property>
  <property fmtid="{D5CDD505-2E9C-101B-9397-08002B2CF9AE}" pid="57" name="FSC#VORARLBERGCFG@15.1700:AddrOrgShortName">
    <vt:lpwstr/>
  </property>
  <property fmtid="{D5CDD505-2E9C-101B-9397-08002B2CF9AE}" pid="58" name="FSC#VORARLBERGCFG@15.1700:AddrRemarks">
    <vt:lpwstr/>
  </property>
  <property fmtid="{D5CDD505-2E9C-101B-9397-08002B2CF9AE}" pid="59" name="FSC#VORARLBERGCFG@15.1700:AddrOrgNameAddOn1">
    <vt:lpwstr/>
  </property>
  <property fmtid="{D5CDD505-2E9C-101B-9397-08002B2CF9AE}" pid="60" name="FSC#VORARLBERGCFG@15.1700:AddrOrgNameAddOn2">
    <vt:lpwstr/>
  </property>
  <property fmtid="{D5CDD505-2E9C-101B-9397-08002B2CF9AE}" pid="61" name="FSC#VORARLBERGCFG@15.1700:AddrTransmissionMedia">
    <vt:lpwstr/>
  </property>
  <property fmtid="{D5CDD505-2E9C-101B-9397-08002B2CF9AE}" pid="62" name="FSC#VORARLBERGCFG@15.1700:AddrReturnReceiptBarCode">
    <vt:lpwstr/>
  </property>
  <property fmtid="{D5CDD505-2E9C-101B-9397-08002B2CF9AE}" pid="63" name="FSC#VORARLBERGCFG@15.1700:ReceivedAt">
    <vt:lpwstr>05.02.2024</vt:lpwstr>
  </property>
  <property fmtid="{D5CDD505-2E9C-101B-9397-08002B2CF9AE}" pid="64" name="FSC#VORARLBERGCFG@15.1700:PostMarkDate">
    <vt:lpwstr/>
  </property>
  <property fmtid="{D5CDD505-2E9C-101B-9397-08002B2CF9AE}" pid="65" name="FSC#VORARLBERGCFG@15.1700:RequesterType">
    <vt:lpwstr/>
  </property>
  <property fmtid="{D5CDD505-2E9C-101B-9397-08002B2CF9AE}" pid="66" name="FSC#VORARLBERGCFG@15.1700:Requester">
    <vt:lpwstr/>
  </property>
  <property fmtid="{D5CDD505-2E9C-101B-9397-08002B2CF9AE}" pid="67" name="FSC#VORARLBERGCFG@15.1700:Vendee">
    <vt:lpwstr/>
  </property>
  <property fmtid="{D5CDD505-2E9C-101B-9397-08002B2CF9AE}" pid="68" name="FSC#VORARLBERGCFG@15.1700:Vendor">
    <vt:lpwstr/>
  </property>
  <property fmtid="{D5CDD505-2E9C-101B-9397-08002B2CF9AE}" pid="69" name="FSC#VORARLBERGCFG@15.1700:LandOwner">
    <vt:lpwstr/>
  </property>
  <property fmtid="{D5CDD505-2E9C-101B-9397-08002B2CF9AE}" pid="70" name="FSC#VORARLBERGCFG@15.1700:Beneficiary">
    <vt:lpwstr/>
  </property>
  <property fmtid="{D5CDD505-2E9C-101B-9397-08002B2CF9AE}" pid="71" name="FSC#VORARLBERGCFG@15.1700:Leaser">
    <vt:lpwstr/>
  </property>
  <property fmtid="{D5CDD505-2E9C-101B-9397-08002B2CF9AE}" pid="72" name="FSC#VORARLBERGCFG@15.1700:Landlord">
    <vt:lpwstr/>
  </property>
  <property fmtid="{D5CDD505-2E9C-101B-9397-08002B2CF9AE}" pid="73" name="FSC#VORARLBERGCFG@15.1700:Servitude">
    <vt:lpwstr/>
  </property>
  <property fmtid="{D5CDD505-2E9C-101B-9397-08002B2CF9AE}" pid="74" name="FSC#VORARLBERGCFG@15.1700:PersonGroup01">
    <vt:lpwstr/>
  </property>
  <property fmtid="{D5CDD505-2E9C-101B-9397-08002B2CF9AE}" pid="75" name="FSC#VORARLBERGCFG@15.1700:PersonGroup02">
    <vt:lpwstr/>
  </property>
  <property fmtid="{D5CDD505-2E9C-101B-9397-08002B2CF9AE}" pid="76" name="FSC#VORARLBERGCFG@15.1700:PersonGroup03">
    <vt:lpwstr/>
  </property>
  <property fmtid="{D5CDD505-2E9C-101B-9397-08002B2CF9AE}" pid="77" name="FSC#VORARLBERGCFG@15.1700:PersonGroup04">
    <vt:lpwstr/>
  </property>
  <property fmtid="{D5CDD505-2E9C-101B-9397-08002B2CF9AE}" pid="78" name="FSC#VORARLBERGCFG@15.1700:PersonGroup05">
    <vt:lpwstr/>
  </property>
  <property fmtid="{D5CDD505-2E9C-101B-9397-08002B2CF9AE}" pid="79" name="FSC#VORARLBERGCFG@15.1700:PersonGroup06">
    <vt:lpwstr/>
  </property>
  <property fmtid="{D5CDD505-2E9C-101B-9397-08002B2CF9AE}" pid="80" name="FSC#VORARLBERGCFG@15.1700:PersonGroup07">
    <vt:lpwstr/>
  </property>
  <property fmtid="{D5CDD505-2E9C-101B-9397-08002B2CF9AE}" pid="81" name="FSC#VORARLBERGCFG@15.1700:PersonGroup08">
    <vt:lpwstr/>
  </property>
  <property fmtid="{D5CDD505-2E9C-101B-9397-08002B2CF9AE}" pid="82" name="FSC#VORARLBERGCFG@15.1700:PersonGroup09">
    <vt:lpwstr/>
  </property>
  <property fmtid="{D5CDD505-2E9C-101B-9397-08002B2CF9AE}" pid="83" name="FSC#VORARLBERGCFG@15.1700:PersonGroup10">
    <vt:lpwstr/>
  </property>
  <property fmtid="{D5CDD505-2E9C-101B-9397-08002B2CF9AE}" pid="84" name="FSC#VORARLBERGCFG@15.1700:Location">
    <vt:lpwstr/>
  </property>
  <property fmtid="{D5CDD505-2E9C-101B-9397-08002B2CF9AE}" pid="85" name="FSC#VORARLBERGCFG@15.1700:ContractObject">
    <vt:lpwstr/>
  </property>
  <property fmtid="{D5CDD505-2E9C-101B-9397-08002B2CF9AE}" pid="86" name="FSC#VORARLBERGCFG@15.1700:Addition">
    <vt:lpwstr/>
  </property>
  <property fmtid="{D5CDD505-2E9C-101B-9397-08002B2CF9AE}" pid="87" name="FSC#VORARLBERGCFG@15.1700:Loss">
    <vt:lpwstr/>
  </property>
  <property fmtid="{D5CDD505-2E9C-101B-9397-08002B2CF9AE}" pid="88" name="FSC#VORARLBERGCFG@15.1700:AdditionChargeNumber">
    <vt:lpwstr/>
  </property>
  <property fmtid="{D5CDD505-2E9C-101B-9397-08002B2CF9AE}" pid="89" name="FSC#VORARLBERGCFG@15.1700:AdditionJournalNumber">
    <vt:lpwstr/>
  </property>
  <property fmtid="{D5CDD505-2E9C-101B-9397-08002B2CF9AE}" pid="90" name="FSC#VORARLBERGCFG@15.1700:AdditionSize">
    <vt:lpwstr/>
  </property>
  <property fmtid="{D5CDD505-2E9C-101B-9397-08002B2CF9AE}" pid="91" name="FSC#VORARLBERGCFG@15.1700:AdditionPartCounter">
    <vt:lpwstr/>
  </property>
  <property fmtid="{D5CDD505-2E9C-101B-9397-08002B2CF9AE}" pid="92" name="FSC#VORARLBERGCFG@15.1700:AdditionPartDenominator">
    <vt:lpwstr/>
  </property>
  <property fmtid="{D5CDD505-2E9C-101B-9397-08002B2CF9AE}" pid="93" name="FSC#VORARLBERGCFG@15.1700:LossChargeNumber">
    <vt:lpwstr/>
  </property>
  <property fmtid="{D5CDD505-2E9C-101B-9397-08002B2CF9AE}" pid="94" name="FSC#VORARLBERGCFG@15.1700:LossJournalNumber">
    <vt:lpwstr/>
  </property>
  <property fmtid="{D5CDD505-2E9C-101B-9397-08002B2CF9AE}" pid="95" name="FSC#VORARLBERGCFG@15.1700:LossSize">
    <vt:lpwstr/>
  </property>
  <property fmtid="{D5CDD505-2E9C-101B-9397-08002B2CF9AE}" pid="96" name="FSC#VORARLBERGCFG@15.1700:LossPartCounter">
    <vt:lpwstr/>
  </property>
  <property fmtid="{D5CDD505-2E9C-101B-9397-08002B2CF9AE}" pid="97" name="FSC#VORARLBERGCFG@15.1700:LossPartDenominator">
    <vt:lpwstr/>
  </property>
  <property fmtid="{D5CDD505-2E9C-101B-9397-08002B2CF9AE}" pid="98" name="FSC#VORARLBERGCFG@15.1700:LocationGroup01">
    <vt:lpwstr/>
  </property>
  <property fmtid="{D5CDD505-2E9C-101B-9397-08002B2CF9AE}" pid="99" name="FSC#VORARLBERGCFG@15.1700:LocationGroup02">
    <vt:lpwstr/>
  </property>
  <property fmtid="{D5CDD505-2E9C-101B-9397-08002B2CF9AE}" pid="100" name="FSC#VORARLBERGCFG@15.1700:LocationGroup03">
    <vt:lpwstr/>
  </property>
  <property fmtid="{D5CDD505-2E9C-101B-9397-08002B2CF9AE}" pid="101" name="FSC#VORARLBERGCFG@15.1700:LocationGroup04">
    <vt:lpwstr/>
  </property>
  <property fmtid="{D5CDD505-2E9C-101B-9397-08002B2CF9AE}" pid="102" name="FSC#VORARLBERGCFG@15.1700:LocationGroup05">
    <vt:lpwstr/>
  </property>
  <property fmtid="{D5CDD505-2E9C-101B-9397-08002B2CF9AE}" pid="103" name="FSC#VORARLBERGCFG@15.1700:LocationGroup06">
    <vt:lpwstr/>
  </property>
  <property fmtid="{D5CDD505-2E9C-101B-9397-08002B2CF9AE}" pid="104" name="FSC#VORARLBERGCFG@15.1700:LocationGroup07">
    <vt:lpwstr/>
  </property>
  <property fmtid="{D5CDD505-2E9C-101B-9397-08002B2CF9AE}" pid="105" name="FSC#VORARLBERGCFG@15.1700:LocationGroup08">
    <vt:lpwstr/>
  </property>
  <property fmtid="{D5CDD505-2E9C-101B-9397-08002B2CF9AE}" pid="106" name="FSC#VORARLBERGCFG@15.1700:LocationGroup09">
    <vt:lpwstr/>
  </property>
  <property fmtid="{D5CDD505-2E9C-101B-9397-08002B2CF9AE}" pid="107" name="FSC#VORARLBERGCFG@15.1700:LocationGroup10">
    <vt:lpwstr/>
  </property>
  <property fmtid="{D5CDD505-2E9C-101B-9397-08002B2CF9AE}" pid="108" name="FSC#VORARLBERGCFG@15.1700:LocationAddress01">
    <vt:lpwstr/>
  </property>
  <property fmtid="{D5CDD505-2E9C-101B-9397-08002B2CF9AE}" pid="109" name="FSC#VORARLBERGCFG@15.1700:LocationAddress02">
    <vt:lpwstr/>
  </property>
  <property fmtid="{D5CDD505-2E9C-101B-9397-08002B2CF9AE}" pid="110" name="FSC#VORARLBERGCFG@15.1700:LocationAddress03">
    <vt:lpwstr/>
  </property>
  <property fmtid="{D5CDD505-2E9C-101B-9397-08002B2CF9AE}" pid="111" name="FSC#VORARLBERGCFG@15.1700:LocationAddress04">
    <vt:lpwstr/>
  </property>
  <property fmtid="{D5CDD505-2E9C-101B-9397-08002B2CF9AE}" pid="112" name="FSC#VORARLBERGCFG@15.1700:LocationAddress05">
    <vt:lpwstr/>
  </property>
  <property fmtid="{D5CDD505-2E9C-101B-9397-08002B2CF9AE}" pid="113" name="FSC#VORARLBERGCFG@15.1700:LocationAddress06">
    <vt:lpwstr/>
  </property>
  <property fmtid="{D5CDD505-2E9C-101B-9397-08002B2CF9AE}" pid="114" name="FSC#VORARLBERGCFG@15.1700:LocationAddress07">
    <vt:lpwstr/>
  </property>
  <property fmtid="{D5CDD505-2E9C-101B-9397-08002B2CF9AE}" pid="115" name="FSC#VORARLBERGCFG@15.1700:LocationAddress08">
    <vt:lpwstr/>
  </property>
  <property fmtid="{D5CDD505-2E9C-101B-9397-08002B2CF9AE}" pid="116" name="FSC#VORARLBERGCFG@15.1700:LocationAddress09">
    <vt:lpwstr/>
  </property>
  <property fmtid="{D5CDD505-2E9C-101B-9397-08002B2CF9AE}" pid="117" name="FSC#VORARLBERGCFG@15.1700:LocationAddress10">
    <vt:lpwstr/>
  </property>
  <property fmtid="{D5CDD505-2E9C-101B-9397-08002B2CF9AE}" pid="118" name="FSC#VORARLBERGCFG@15.1700:Addressee">
    <vt:lpwstr/>
  </property>
  <property fmtid="{D5CDD505-2E9C-101B-9397-08002B2CF9AE}" pid="119" name="FSC#VORARLBERGCFG@15.1700:AddresseeProvince">
    <vt:lpwstr/>
  </property>
  <property fmtid="{D5CDD505-2E9C-101B-9397-08002B2CF9AE}" pid="120" name="FSC#VORARLBERGCFG@15.1700:InformationAddressees">
    <vt:lpwstr/>
  </property>
  <property fmtid="{D5CDD505-2E9C-101B-9397-08002B2CF9AE}" pid="121" name="FSC#VORARLBERGCFG@15.1700:InformationAddresseesProvince">
    <vt:lpwstr/>
  </property>
  <property fmtid="{D5CDD505-2E9C-101B-9397-08002B2CF9AE}" pid="122" name="FSC#VORARLBERGCFG@15.1700:CopyToAddressees">
    <vt:lpwstr/>
  </property>
  <property fmtid="{D5CDD505-2E9C-101B-9397-08002B2CF9AE}" pid="123" name="FSC#VORARLBERGCFG@15.1700:CopyToAddresseesProvince">
    <vt:lpwstr/>
  </property>
  <property fmtid="{D5CDD505-2E9C-101B-9397-08002B2CF9AE}" pid="124" name="FSC#VORARLBERGCFG@15.1700:BeforeDispatchToAddressees">
    <vt:lpwstr/>
  </property>
  <property fmtid="{D5CDD505-2E9C-101B-9397-08002B2CF9AE}" pid="125" name="FSC#VORARLBERGCFG@15.1700:BeforeDispatchToAddresseesProvince">
    <vt:lpwstr/>
  </property>
  <property fmtid="{D5CDD505-2E9C-101B-9397-08002B2CF9AE}" pid="126" name="FSC#VORARLBERGCFG@15.1700:BeforeSubmissionToAddressees">
    <vt:lpwstr/>
  </property>
  <property fmtid="{D5CDD505-2E9C-101B-9397-08002B2CF9AE}" pid="127" name="FSC#VORARLBERGCFG@15.1700:BeforeSubmissionToAddresseesProvince">
    <vt:lpwstr/>
  </property>
  <property fmtid="{D5CDD505-2E9C-101B-9397-08002B2CF9AE}" pid="128" name="FSC#VORARLBERGCFG@15.1700:SenderRSaRSb">
    <vt:lpwstr>Amt der Vorarlberger Landesregierung_x000d_
Römerstraße 15_x000d_
6900 Bregenz_x000d_
</vt:lpwstr>
  </property>
  <property fmtid="{D5CDD505-2E9C-101B-9397-08002B2CF9AE}" pid="129" name="FSC#VOKADDR@100.7901:Anrede">
    <vt:lpwstr/>
  </property>
  <property fmtid="{D5CDD505-2E9C-101B-9397-08002B2CF9AE}" pid="130" name="FSC#VOKADDR@100.7901:Funktionstitel">
    <vt:lpwstr/>
  </property>
  <property fmtid="{D5CDD505-2E9C-101B-9397-08002B2CF9AE}" pid="131" name="FSC#VOKADDR@100.7901:AkadTitel">
    <vt:lpwstr/>
  </property>
  <property fmtid="{D5CDD505-2E9C-101B-9397-08002B2CF9AE}" pid="132" name="FSC#VORARLBERGCFG@15.1700:OrginatorPostTitle">
    <vt:lpwstr/>
  </property>
  <property fmtid="{D5CDD505-2E9C-101B-9397-08002B2CF9AE}" pid="133" name="FSC#VOKADDR@100.7901:Vorname">
    <vt:lpwstr/>
  </property>
  <property fmtid="{D5CDD505-2E9C-101B-9397-08002B2CF9AE}" pid="134" name="FSC#VOKADDR@100.7901:Zuname">
    <vt:lpwstr/>
  </property>
  <property fmtid="{D5CDD505-2E9C-101B-9397-08002B2CF9AE}" pid="135" name="FSC#VOKADDR@100.7901:Strasse">
    <vt:lpwstr/>
  </property>
  <property fmtid="{D5CDD505-2E9C-101B-9397-08002B2CF9AE}" pid="136" name="FSC#VOKADDR@100.7901:Plz">
    <vt:lpwstr/>
  </property>
  <property fmtid="{D5CDD505-2E9C-101B-9397-08002B2CF9AE}" pid="137" name="FSC#VOKADDR@100.7901:Ort">
    <vt:lpwstr/>
  </property>
  <property fmtid="{D5CDD505-2E9C-101B-9397-08002B2CF9AE}" pid="138" name="FSC#VOKADDR@100.7901:Staat">
    <vt:lpwstr/>
  </property>
  <property fmtid="{D5CDD505-2E9C-101B-9397-08002B2CF9AE}" pid="139" name="FSC#VOKADDR@100.7901:Bundesland">
    <vt:lpwstr/>
  </property>
  <property fmtid="{D5CDD505-2E9C-101B-9397-08002B2CF9AE}" pid="140" name="FSC#VOKADDR@100.7901:Geburtsdatum">
    <vt:lpwstr/>
  </property>
  <property fmtid="{D5CDD505-2E9C-101B-9397-08002B2CF9AE}" pid="141" name="FSC#VOKADDR@100.7901:Geschlecht">
    <vt:lpwstr/>
  </property>
  <property fmtid="{D5CDD505-2E9C-101B-9397-08002B2CF9AE}" pid="142" name="FSC#VOKADDR@100.7901:Familienstand">
    <vt:lpwstr/>
  </property>
  <property fmtid="{D5CDD505-2E9C-101B-9397-08002B2CF9AE}" pid="143" name="FSC#VOKADDR@100.7901:Geschlechtsname">
    <vt:lpwstr/>
  </property>
  <property fmtid="{D5CDD505-2E9C-101B-9397-08002B2CF9AE}" pid="144" name="FSC#VOKADDR@100.7901:Staatsbuergerschaft">
    <vt:lpwstr/>
  </property>
  <property fmtid="{D5CDD505-2E9C-101B-9397-08002B2CF9AE}" pid="145" name="FSC#VOKADDR@100.7901:Geburtsort">
    <vt:lpwstr/>
  </property>
  <property fmtid="{D5CDD505-2E9C-101B-9397-08002B2CF9AE}" pid="146" name="FSC#VOKADDR@100.7901:Beruf">
    <vt:lpwstr/>
  </property>
  <property fmtid="{D5CDD505-2E9C-101B-9397-08002B2CF9AE}" pid="147" name="FSC#VOKADDR@100.7901:Svnr">
    <vt:lpwstr/>
  </property>
  <property fmtid="{D5CDD505-2E9C-101B-9397-08002B2CF9AE}" pid="148" name="FSC#VORARLBERGCFG@15.1700:Building">
    <vt:lpwstr>Förderung von 3-jährigen Kindern</vt:lpwstr>
  </property>
  <property fmtid="{D5CDD505-2E9C-101B-9397-08002B2CF9AE}" pid="149" name="FSC#VORARLBERGCFG@15.1700:ConstructionCategory">
    <vt:lpwstr/>
  </property>
  <property fmtid="{D5CDD505-2E9C-101B-9397-08002B2CF9AE}" pid="150" name="FSC#VORARLBERGCFG@15.1700:ConstructionBegin">
    <vt:lpwstr/>
  </property>
  <property fmtid="{D5CDD505-2E9C-101B-9397-08002B2CF9AE}" pid="151" name="FSC#VORARLBERGCFG@15.1700:ConstructionLocation">
    <vt:lpwstr/>
  </property>
  <property fmtid="{D5CDD505-2E9C-101B-9397-08002B2CF9AE}" pid="152" name="FSC#VORARLBERGCFG@15.1700:AccouncementDate">
    <vt:lpwstr/>
  </property>
  <property fmtid="{D5CDD505-2E9C-101B-9397-08002B2CF9AE}" pid="153" name="FSC#VORARLBERGCFG@15.1700:ConstructionEnd">
    <vt:lpwstr/>
  </property>
  <property fmtid="{D5CDD505-2E9C-101B-9397-08002B2CF9AE}" pid="154" name="FSC#VORARLBERGCFG@15.1700:ReportDate">
    <vt:lpwstr>08.01.2020</vt:lpwstr>
  </property>
  <property fmtid="{D5CDD505-2E9C-101B-9397-08002B2CF9AE}" pid="155" name="FSC#VORARLBERGCFG@15.1700:ReportArrivedAt">
    <vt:lpwstr>08.01.2020</vt:lpwstr>
  </property>
  <property fmtid="{D5CDD505-2E9C-101B-9397-08002B2CF9AE}" pid="156" name="FSC#VORARLBERGCFG@15.1700:CancelAt">
    <vt:lpwstr/>
  </property>
  <property fmtid="{D5CDD505-2E9C-101B-9397-08002B2CF9AE}" pid="157" name="FSC#VORARLBERGCFG@15.1700:RunSince">
    <vt:lpwstr/>
  </property>
  <property fmtid="{D5CDD505-2E9C-101B-9397-08002B2CF9AE}" pid="158" name="FSC#VORARLBERGCFG@15.1700:DocumentsFrom">
    <vt:lpwstr/>
  </property>
  <property fmtid="{D5CDD505-2E9C-101B-9397-08002B2CF9AE}" pid="159" name="FSC#VORARLBERGCFG@15.1700:AreaDedicationCategory">
    <vt:lpwstr/>
  </property>
  <property fmtid="{D5CDD505-2E9C-101B-9397-08002B2CF9AE}" pid="160" name="FSC#VORARLBERGCFG@15.1700:Decision">
    <vt:lpwstr/>
  </property>
  <property fmtid="{D5CDD505-2E9C-101B-9397-08002B2CF9AE}" pid="161" name="FSC#VORARLBERGCFG@15.1700:ContractDateBegin">
    <vt:lpwstr/>
  </property>
  <property fmtid="{D5CDD505-2E9C-101B-9397-08002B2CF9AE}" pid="162" name="FSC#VORARLBERGCFG@15.1700:ContractDateEnd">
    <vt:lpwstr/>
  </property>
  <property fmtid="{D5CDD505-2E9C-101B-9397-08002B2CF9AE}" pid="163" name="FSC#VORARLBERGCFG@15.1700:ApprovedBy">
    <vt:lpwstr/>
  </property>
  <property fmtid="{D5CDD505-2E9C-101B-9397-08002B2CF9AE}" pid="164" name="FSC#VORARLBERGCFG@15.1700:FileCategory">
    <vt:lpwstr/>
  </property>
  <property fmtid="{D5CDD505-2E9C-101B-9397-08002B2CF9AE}" pid="165" name="FSC#VORARLBERGCFG@15.1700:Categories">
    <vt:lpwstr/>
  </property>
  <property fmtid="{D5CDD505-2E9C-101B-9397-08002B2CF9AE}" pid="166" name="FSC#VORARLBERGCFG@15.1700:AgentFax">
    <vt:lpwstr/>
  </property>
  <property fmtid="{D5CDD505-2E9C-101B-9397-08002B2CF9AE}" pid="167" name="FSC#VORARLBERGCFG@15.1700:AgentEMail">
    <vt:lpwstr>Bianca.Geppert@Vorarlberg.at</vt:lpwstr>
  </property>
  <property fmtid="{D5CDD505-2E9C-101B-9397-08002B2CF9AE}" pid="168" name="FSC#VORARLBERGCFG@15.1700:AgentPhoneExtension">
    <vt:lpwstr>22144</vt:lpwstr>
  </property>
  <property fmtid="{D5CDD505-2E9C-101B-9397-08002B2CF9AE}" pid="169" name="FSC#VORARLBERGCFG@15.1700:AgentGender">
    <vt:lpwstr>w</vt:lpwstr>
  </property>
  <property fmtid="{D5CDD505-2E9C-101B-9397-08002B2CF9AE}" pid="170" name="FSC#VORARLBERGCFG@15.1700:DepartmentHousenumber">
    <vt:lpwstr/>
  </property>
  <property fmtid="{D5CDD505-2E9C-101B-9397-08002B2CF9AE}" pid="171" name="FSC#VORARLBERGCFG@15.1700:OULongName">
    <vt:lpwstr>Abt. Elementarpädagogik, Schule und Gesellschaft</vt:lpwstr>
  </property>
  <property fmtid="{D5CDD505-2E9C-101B-9397-08002B2CF9AE}" pid="172" name="FSC#VORARLBERGCFG@15.1700:FileTitle">
    <vt:lpwstr/>
  </property>
  <property fmtid="{D5CDD505-2E9C-101B-9397-08002B2CF9AE}" pid="173" name="FSC#VORARLBERGCFG@15.1700:SubFileCollectionTitle">
    <vt:lpwstr/>
  </property>
  <property fmtid="{D5CDD505-2E9C-101B-9397-08002B2CF9AE}" pid="174" name="FSC#VORARLBERGCFG@15.1700:SubFileTitle">
    <vt:lpwstr/>
  </property>
  <property fmtid="{D5CDD505-2E9C-101B-9397-08002B2CF9AE}" pid="175" name="FSC#VORARLBERGCFG@15.1700:SubFileSubjectOrTitle">
    <vt:lpwstr>Abrechnungsformulare 3-jährigen-Förderung 2024/25</vt:lpwstr>
  </property>
  <property fmtid="{D5CDD505-2E9C-101B-9397-08002B2CF9AE}" pid="176" name="FSC#VORARLBERGCFG@15.1700:FixedFileSubject">
    <vt:lpwstr/>
  </property>
  <property fmtid="{D5CDD505-2E9C-101B-9397-08002B2CF9AE}" pid="177" name="FSC#VORARLBERGCFG@15.1700:OutgoingRelation">
    <vt:lpwstr/>
  </property>
  <property fmtid="{D5CDD505-2E9C-101B-9397-08002B2CF9AE}" pid="178" name="FSC#VORARLBERGCFG@15.1700:ResponsibleOrganization">
    <vt:lpwstr>IIa</vt:lpwstr>
  </property>
  <property fmtid="{D5CDD505-2E9C-101B-9397-08002B2CF9AE}" pid="179" name="FSC#VORARLBERGCFG@15.1700:RoleClause">
    <vt:lpwstr/>
  </property>
  <property fmtid="{D5CDD505-2E9C-101B-9397-08002B2CF9AE}" pid="180" name="FSC#VORARLBERGCFG@15.1700:SubFileIsSigned">
    <vt:lpwstr/>
  </property>
  <property fmtid="{D5CDD505-2E9C-101B-9397-08002B2CF9AE}" pid="181" name="FSC#VORARLBERGCFG@15.1700:SubFileSignatureList">
    <vt:lpwstr/>
  </property>
  <property fmtid="{D5CDD505-2E9C-101B-9397-08002B2CF9AE}" pid="182" name="FSC#VORARLBERGCFG@15.1700:SubFileSumBrutto">
    <vt:lpwstr>0,00</vt:lpwstr>
  </property>
  <property fmtid="{D5CDD505-2E9C-101B-9397-08002B2CF9AE}" pid="183" name="FSC#VORARLBERGCFG@15.1700:BusinessData01">
    <vt:lpwstr/>
  </property>
  <property fmtid="{D5CDD505-2E9C-101B-9397-08002B2CF9AE}" pid="184" name="FSC#VORARLBERGCFG@15.1700:BusinessData02">
    <vt:lpwstr/>
  </property>
  <property fmtid="{D5CDD505-2E9C-101B-9397-08002B2CF9AE}" pid="185" name="FSC#VORARLBERGCFG@15.1700:BusinessData03">
    <vt:lpwstr/>
  </property>
  <property fmtid="{D5CDD505-2E9C-101B-9397-08002B2CF9AE}" pid="186" name="FSC#VORARLBERGCFG@15.1700:BusinessData04">
    <vt:lpwstr/>
  </property>
  <property fmtid="{D5CDD505-2E9C-101B-9397-08002B2CF9AE}" pid="187" name="FSC#VORARLBERGCFG@15.1700:BusinessData05">
    <vt:lpwstr/>
  </property>
  <property fmtid="{D5CDD505-2E9C-101B-9397-08002B2CF9AE}" pid="188" name="FSC#VORARLBERGCFG@15.1700:BusinessData06">
    <vt:lpwstr/>
  </property>
  <property fmtid="{D5CDD505-2E9C-101B-9397-08002B2CF9AE}" pid="189" name="FSC#VORARLBERGCFG@15.1700:BusinessData07">
    <vt:lpwstr/>
  </property>
  <property fmtid="{D5CDD505-2E9C-101B-9397-08002B2CF9AE}" pid="190" name="FSC#VORARLBERGCFG@15.1700:BusinessData08">
    <vt:lpwstr/>
  </property>
  <property fmtid="{D5CDD505-2E9C-101B-9397-08002B2CF9AE}" pid="191" name="FSC#VORARLBERGCFG@15.1700:BusinessData09">
    <vt:lpwstr/>
  </property>
  <property fmtid="{D5CDD505-2E9C-101B-9397-08002B2CF9AE}" pid="192" name="FSC#VORARLBERGCFG@15.1700:BusinessData10">
    <vt:lpwstr/>
  </property>
  <property fmtid="{D5CDD505-2E9C-101B-9397-08002B2CF9AE}" pid="193" name="FSC#VORARLBERGCFG@15.1700:Filereference">
    <vt:lpwstr>IIa-360.00-7/2019</vt:lpwstr>
  </property>
  <property fmtid="{D5CDD505-2E9C-101B-9397-08002B2CF9AE}" pid="194" name="FSC#COOELAK@1.1001:Subject">
    <vt:lpwstr>Förderung an Gemeinden (3-Jährigen-Förderung, Abgangsdeckung usw.)</vt:lpwstr>
  </property>
  <property fmtid="{D5CDD505-2E9C-101B-9397-08002B2CF9AE}" pid="195" name="FSC#COOELAK@1.1001:FileReference">
    <vt:lpwstr>IIa-360.00-7/2019</vt:lpwstr>
  </property>
  <property fmtid="{D5CDD505-2E9C-101B-9397-08002B2CF9AE}" pid="196" name="FSC#COOELAK@1.1001:FileRefYear">
    <vt:lpwstr>2019</vt:lpwstr>
  </property>
  <property fmtid="{D5CDD505-2E9C-101B-9397-08002B2CF9AE}" pid="197" name="FSC#COOELAK@1.1001:FileRefOrdinal">
    <vt:lpwstr>7</vt:lpwstr>
  </property>
  <property fmtid="{D5CDD505-2E9C-101B-9397-08002B2CF9AE}" pid="198" name="FSC#COOELAK@1.1001:FileRefOU">
    <vt:lpwstr>IIa</vt:lpwstr>
  </property>
  <property fmtid="{D5CDD505-2E9C-101B-9397-08002B2CF9AE}" pid="199" name="FSC#COOELAK@1.1001:Organization">
    <vt:lpwstr/>
  </property>
  <property fmtid="{D5CDD505-2E9C-101B-9397-08002B2CF9AE}" pid="200" name="FSC#COOELAK@1.1001:Owner">
    <vt:lpwstr>Bianca Geppert</vt:lpwstr>
  </property>
  <property fmtid="{D5CDD505-2E9C-101B-9397-08002B2CF9AE}" pid="201" name="FSC#COOELAK@1.1001:OwnerExtension">
    <vt:lpwstr/>
  </property>
  <property fmtid="{D5CDD505-2E9C-101B-9397-08002B2CF9AE}" pid="202" name="FSC#COOELAK@1.1001:OwnerFaxExtension">
    <vt:lpwstr/>
  </property>
  <property fmtid="{D5CDD505-2E9C-101B-9397-08002B2CF9AE}" pid="203" name="FSC#COOELAK@1.1001:DispatchedBy">
    <vt:lpwstr/>
  </property>
  <property fmtid="{D5CDD505-2E9C-101B-9397-08002B2CF9AE}" pid="204" name="FSC#COOELAK@1.1001:DispatchedAt">
    <vt:lpwstr/>
  </property>
  <property fmtid="{D5CDD505-2E9C-101B-9397-08002B2CF9AE}" pid="205" name="FSC#COOELAK@1.1001:ApprovedBy">
    <vt:lpwstr/>
  </property>
  <property fmtid="{D5CDD505-2E9C-101B-9397-08002B2CF9AE}" pid="206" name="FSC#COOELAK@1.1001:ApprovedAt">
    <vt:lpwstr/>
  </property>
  <property fmtid="{D5CDD505-2E9C-101B-9397-08002B2CF9AE}" pid="207" name="FSC#COOELAK@1.1001:Department">
    <vt:lpwstr>IIa (Abt. Elementarpädagogik, Schule und Gesellschaft)</vt:lpwstr>
  </property>
  <property fmtid="{D5CDD505-2E9C-101B-9397-08002B2CF9AE}" pid="208" name="FSC#COOELAK@1.1001:CreatedAt">
    <vt:lpwstr>05.02.2024</vt:lpwstr>
  </property>
  <property fmtid="{D5CDD505-2E9C-101B-9397-08002B2CF9AE}" pid="209" name="FSC#COOELAK@1.1001:OU">
    <vt:lpwstr>IIa (Abt. Elementarpädagogik, Schule und Gesellschaft)</vt:lpwstr>
  </property>
  <property fmtid="{D5CDD505-2E9C-101B-9397-08002B2CF9AE}" pid="210" name="FSC#COOELAK@1.1001:Priority">
    <vt:lpwstr> ()</vt:lpwstr>
  </property>
  <property fmtid="{D5CDD505-2E9C-101B-9397-08002B2CF9AE}" pid="211" name="FSC#COOELAK@1.1001:ObjBarCode">
    <vt:lpwstr>*COO.1000.3210.6.4660595*</vt:lpwstr>
  </property>
  <property fmtid="{D5CDD505-2E9C-101B-9397-08002B2CF9AE}" pid="212" name="FSC#COOELAK@1.1001:RefBarCode">
    <vt:lpwstr>*COO.1000.3210.8.4660592*</vt:lpwstr>
  </property>
  <property fmtid="{D5CDD505-2E9C-101B-9397-08002B2CF9AE}" pid="213" name="FSC#COOELAK@1.1001:FileRefBarCode">
    <vt:lpwstr>*IIa-360.00-7/2019*</vt:lpwstr>
  </property>
  <property fmtid="{D5CDD505-2E9C-101B-9397-08002B2CF9AE}" pid="214" name="FSC#COOELAK@1.1001:ExternalRef">
    <vt:lpwstr/>
  </property>
  <property fmtid="{D5CDD505-2E9C-101B-9397-08002B2CF9AE}" pid="215" name="FSC#COOELAK@1.1001:IncomingNumber">
    <vt:lpwstr/>
  </property>
  <property fmtid="{D5CDD505-2E9C-101B-9397-08002B2CF9AE}" pid="216" name="FSC#COOELAK@1.1001:IncomingSubject">
    <vt:lpwstr/>
  </property>
  <property fmtid="{D5CDD505-2E9C-101B-9397-08002B2CF9AE}" pid="217" name="FSC#COOELAK@1.1001:ProcessResponsible">
    <vt:lpwstr/>
  </property>
  <property fmtid="{D5CDD505-2E9C-101B-9397-08002B2CF9AE}" pid="218" name="FSC#COOELAK@1.1001:ProcessResponsiblePhone">
    <vt:lpwstr/>
  </property>
  <property fmtid="{D5CDD505-2E9C-101B-9397-08002B2CF9AE}" pid="219" name="FSC#COOELAK@1.1001:ProcessResponsibleMail">
    <vt:lpwstr/>
  </property>
  <property fmtid="{D5CDD505-2E9C-101B-9397-08002B2CF9AE}" pid="220" name="FSC#COOELAK@1.1001:ProcessResponsibleFax">
    <vt:lpwstr/>
  </property>
  <property fmtid="{D5CDD505-2E9C-101B-9397-08002B2CF9AE}" pid="221" name="FSC#COOELAK@1.1001:ApproverFirstName">
    <vt:lpwstr/>
  </property>
  <property fmtid="{D5CDD505-2E9C-101B-9397-08002B2CF9AE}" pid="222" name="FSC#COOELAK@1.1001:ApproverSurName">
    <vt:lpwstr/>
  </property>
  <property fmtid="{D5CDD505-2E9C-101B-9397-08002B2CF9AE}" pid="223" name="FSC#COOELAK@1.1001:ApproverTitle">
    <vt:lpwstr/>
  </property>
  <property fmtid="{D5CDD505-2E9C-101B-9397-08002B2CF9AE}" pid="224" name="FSC#COOELAK@1.1001:ExternalDate">
    <vt:lpwstr/>
  </property>
  <property fmtid="{D5CDD505-2E9C-101B-9397-08002B2CF9AE}" pid="225" name="FSC#COOELAK@1.1001:SettlementApprovedAt">
    <vt:lpwstr/>
  </property>
  <property fmtid="{D5CDD505-2E9C-101B-9397-08002B2CF9AE}" pid="226" name="FSC#COOELAK@1.1001:BaseNumber">
    <vt:lpwstr>IIa-360.00</vt:lpwstr>
  </property>
  <property fmtid="{D5CDD505-2E9C-101B-9397-08002B2CF9AE}" pid="227" name="FSC#COOELAK@1.1001:CurrentUserRolePos">
    <vt:lpwstr>Bearbeiter,-in</vt:lpwstr>
  </property>
  <property fmtid="{D5CDD505-2E9C-101B-9397-08002B2CF9AE}" pid="228" name="FSC#COOELAK@1.1001:CurrentUserEmail">
    <vt:lpwstr>Christoph.Bereiter@Vorarlberg.at</vt:lpwstr>
  </property>
  <property fmtid="{D5CDD505-2E9C-101B-9397-08002B2CF9AE}" pid="229" name="FSC#ELAKGOV@1.1001:PersonalSubjGender">
    <vt:lpwstr/>
  </property>
  <property fmtid="{D5CDD505-2E9C-101B-9397-08002B2CF9AE}" pid="230" name="FSC#ELAKGOV@1.1001:PersonalSubjFirstName">
    <vt:lpwstr/>
  </property>
  <property fmtid="{D5CDD505-2E9C-101B-9397-08002B2CF9AE}" pid="231" name="FSC#ELAKGOV@1.1001:PersonalSubjSurName">
    <vt:lpwstr/>
  </property>
  <property fmtid="{D5CDD505-2E9C-101B-9397-08002B2CF9AE}" pid="232" name="FSC#ELAKGOV@1.1001:PersonalSubjSalutation">
    <vt:lpwstr/>
  </property>
  <property fmtid="{D5CDD505-2E9C-101B-9397-08002B2CF9AE}" pid="233" name="FSC#ELAKGOV@1.1001:PersonalSubjAddress">
    <vt:lpwstr/>
  </property>
  <property fmtid="{D5CDD505-2E9C-101B-9397-08002B2CF9AE}" pid="234" name="FSC#ATSTATECFG@1.1001:Office">
    <vt:lpwstr/>
  </property>
  <property fmtid="{D5CDD505-2E9C-101B-9397-08002B2CF9AE}" pid="235" name="FSC#ATSTATECFG@1.1001:Agent">
    <vt:lpwstr>Bianca Geppert</vt:lpwstr>
  </property>
  <property fmtid="{D5CDD505-2E9C-101B-9397-08002B2CF9AE}" pid="236" name="FSC#ATSTATECFG@1.1001:AgentPhone">
    <vt:lpwstr>22144</vt:lpwstr>
  </property>
  <property fmtid="{D5CDD505-2E9C-101B-9397-08002B2CF9AE}" pid="237" name="FSC#ATSTATECFG@1.1001:DepartmentFax">
    <vt:lpwstr>+43(0)5574/511-920095</vt:lpwstr>
  </property>
  <property fmtid="{D5CDD505-2E9C-101B-9397-08002B2CF9AE}" pid="238" name="FSC#ATSTATECFG@1.1001:DepartmentEmail">
    <vt:lpwstr>land@vorarlberg.at</vt:lpwstr>
  </property>
  <property fmtid="{D5CDD505-2E9C-101B-9397-08002B2CF9AE}" pid="239" name="FSC#ATSTATECFG@1.1001:SubfileDate">
    <vt:lpwstr>05.02.2024</vt:lpwstr>
  </property>
  <property fmtid="{D5CDD505-2E9C-101B-9397-08002B2CF9AE}" pid="240" name="FSC#ATSTATECFG@1.1001:SubfileSubject">
    <vt:lpwstr>Abrechnungsformulare 3-jährigen-Förderung 2024/25</vt:lpwstr>
  </property>
  <property fmtid="{D5CDD505-2E9C-101B-9397-08002B2CF9AE}" pid="241" name="FSC#ATSTATECFG@1.1001:DepartmentZipCode">
    <vt:lpwstr>6900</vt:lpwstr>
  </property>
  <property fmtid="{D5CDD505-2E9C-101B-9397-08002B2CF9AE}" pid="242" name="FSC#ATSTATECFG@1.1001:DepartmentCountry">
    <vt:lpwstr/>
  </property>
  <property fmtid="{D5CDD505-2E9C-101B-9397-08002B2CF9AE}" pid="243" name="FSC#ATSTATECFG@1.1001:DepartmentCity">
    <vt:lpwstr>Bregenz</vt:lpwstr>
  </property>
  <property fmtid="{D5CDD505-2E9C-101B-9397-08002B2CF9AE}" pid="244" name="FSC#ATSTATECFG@1.1001:DepartmentStreet">
    <vt:lpwstr>Römerstraße 15</vt:lpwstr>
  </property>
  <property fmtid="{D5CDD505-2E9C-101B-9397-08002B2CF9AE}" pid="245" name="FSC#ATSTATECFG@1.1001:DepartmentDVR">
    <vt:lpwstr/>
  </property>
  <property fmtid="{D5CDD505-2E9C-101B-9397-08002B2CF9AE}" pid="246" name="FSC#ATSTATECFG@1.1001:DepartmentUID">
    <vt:lpwstr/>
  </property>
  <property fmtid="{D5CDD505-2E9C-101B-9397-08002B2CF9AE}" pid="247" name="FSC#ATSTATECFG@1.1001:SubfileReference">
    <vt:lpwstr>IIa-360.00-7/2019-4-109</vt:lpwstr>
  </property>
  <property fmtid="{D5CDD505-2E9C-101B-9397-08002B2CF9AE}" pid="248" name="FSC#ATSTATECFG@1.1001:Clause">
    <vt:lpwstr/>
  </property>
  <property fmtid="{D5CDD505-2E9C-101B-9397-08002B2CF9AE}" pid="249" name="FSC#ATSTATECFG@1.1001:ApprovedSignature">
    <vt:lpwstr/>
  </property>
  <property fmtid="{D5CDD505-2E9C-101B-9397-08002B2CF9AE}" pid="250" name="FSC#ATSTATECFG@1.1001:BankAccount">
    <vt:lpwstr/>
  </property>
  <property fmtid="{D5CDD505-2E9C-101B-9397-08002B2CF9AE}" pid="251" name="FSC#ATSTATECFG@1.1001:BankAccountOwner">
    <vt:lpwstr/>
  </property>
  <property fmtid="{D5CDD505-2E9C-101B-9397-08002B2CF9AE}" pid="252" name="FSC#ATSTATECFG@1.1001:BankInstitute">
    <vt:lpwstr/>
  </property>
  <property fmtid="{D5CDD505-2E9C-101B-9397-08002B2CF9AE}" pid="253" name="FSC#ATSTATECFG@1.1001:BankAccountID">
    <vt:lpwstr/>
  </property>
  <property fmtid="{D5CDD505-2E9C-101B-9397-08002B2CF9AE}" pid="254" name="FSC#ATSTATECFG@1.1001:BankAccountIBAN">
    <vt:lpwstr/>
  </property>
  <property fmtid="{D5CDD505-2E9C-101B-9397-08002B2CF9AE}" pid="255" name="FSC#ATSTATECFG@1.1001:BankAccountBIC">
    <vt:lpwstr/>
  </property>
  <property fmtid="{D5CDD505-2E9C-101B-9397-08002B2CF9AE}" pid="256" name="FSC#ATSTATECFG@1.1001:BankName">
    <vt:lpwstr/>
  </property>
  <property fmtid="{D5CDD505-2E9C-101B-9397-08002B2CF9AE}" pid="257" name="FSC#CCAPRECONFIG@15.1001:AddrAnrede">
    <vt:lpwstr/>
  </property>
  <property fmtid="{D5CDD505-2E9C-101B-9397-08002B2CF9AE}" pid="258" name="FSC#CCAPRECONFIG@15.1001:AddrTitel">
    <vt:lpwstr/>
  </property>
  <property fmtid="{D5CDD505-2E9C-101B-9397-08002B2CF9AE}" pid="259" name="FSC#CCAPRECONFIG@15.1001:AddrNachgestellter_Titel">
    <vt:lpwstr/>
  </property>
  <property fmtid="{D5CDD505-2E9C-101B-9397-08002B2CF9AE}" pid="260" name="FSC#CCAPRECONFIG@15.1001:AddrVorname">
    <vt:lpwstr/>
  </property>
  <property fmtid="{D5CDD505-2E9C-101B-9397-08002B2CF9AE}" pid="261" name="FSC#CCAPRECONFIG@15.1001:AddrNachname">
    <vt:lpwstr/>
  </property>
  <property fmtid="{D5CDD505-2E9C-101B-9397-08002B2CF9AE}" pid="262" name="FSC#CCAPRECONFIG@15.1001:AddrzH">
    <vt:lpwstr/>
  </property>
  <property fmtid="{D5CDD505-2E9C-101B-9397-08002B2CF9AE}" pid="263" name="FSC#CCAPRECONFIG@15.1001:AddrGeschlecht">
    <vt:lpwstr/>
  </property>
  <property fmtid="{D5CDD505-2E9C-101B-9397-08002B2CF9AE}" pid="264" name="FSC#CCAPRECONFIG@15.1001:AddrStrasse">
    <vt:lpwstr/>
  </property>
  <property fmtid="{D5CDD505-2E9C-101B-9397-08002B2CF9AE}" pid="265" name="FSC#CCAPRECONFIG@15.1001:AddrHausnummer">
    <vt:lpwstr/>
  </property>
  <property fmtid="{D5CDD505-2E9C-101B-9397-08002B2CF9AE}" pid="266" name="FSC#CCAPRECONFIG@15.1001:AddrStiege">
    <vt:lpwstr/>
  </property>
  <property fmtid="{D5CDD505-2E9C-101B-9397-08002B2CF9AE}" pid="267" name="FSC#CCAPRECONFIG@15.1001:AddrStock">
    <vt:lpwstr/>
  </property>
  <property fmtid="{D5CDD505-2E9C-101B-9397-08002B2CF9AE}" pid="268" name="FSC#CCAPRECONFIG@15.1001:AddrTuer">
    <vt:lpwstr/>
  </property>
  <property fmtid="{D5CDD505-2E9C-101B-9397-08002B2CF9AE}" pid="269" name="FSC#CCAPRECONFIG@15.1001:AddrPostfach">
    <vt:lpwstr/>
  </property>
  <property fmtid="{D5CDD505-2E9C-101B-9397-08002B2CF9AE}" pid="270" name="FSC#CCAPRECONFIG@15.1001:AddrPostleitzahl">
    <vt:lpwstr/>
  </property>
  <property fmtid="{D5CDD505-2E9C-101B-9397-08002B2CF9AE}" pid="271" name="FSC#CCAPRECONFIG@15.1001:AddrOrt">
    <vt:lpwstr/>
  </property>
  <property fmtid="{D5CDD505-2E9C-101B-9397-08002B2CF9AE}" pid="272" name="FSC#CCAPRECONFIG@15.1001:AddrLand">
    <vt:lpwstr/>
  </property>
  <property fmtid="{D5CDD505-2E9C-101B-9397-08002B2CF9AE}" pid="273" name="FSC#CCAPRECONFIG@15.1001:AddrEmail">
    <vt:lpwstr/>
  </property>
  <property fmtid="{D5CDD505-2E9C-101B-9397-08002B2CF9AE}" pid="274" name="FSC#CCAPRECONFIG@15.1001:AddrAdresse">
    <vt:lpwstr/>
  </property>
  <property fmtid="{D5CDD505-2E9C-101B-9397-08002B2CF9AE}" pid="275" name="FSC#CCAPRECONFIG@15.1001:AddrFax">
    <vt:lpwstr/>
  </property>
  <property fmtid="{D5CDD505-2E9C-101B-9397-08002B2CF9AE}" pid="276" name="FSC#CCAPRECONFIG@15.1001:AddrOrganisationsname">
    <vt:lpwstr/>
  </property>
  <property fmtid="{D5CDD505-2E9C-101B-9397-08002B2CF9AE}" pid="277" name="FSC#CCAPRECONFIG@15.1001:AddrOrganisationskurzname">
    <vt:lpwstr/>
  </property>
  <property fmtid="{D5CDD505-2E9C-101B-9397-08002B2CF9AE}" pid="278" name="FSC#CCAPRECONFIG@15.1001:AddrAbschriftsbemerkung">
    <vt:lpwstr/>
  </property>
  <property fmtid="{D5CDD505-2E9C-101B-9397-08002B2CF9AE}" pid="279" name="FSC#CCAPRECONFIG@15.1001:AddrName_Zeile_2">
    <vt:lpwstr/>
  </property>
  <property fmtid="{D5CDD505-2E9C-101B-9397-08002B2CF9AE}" pid="280" name="FSC#CCAPRECONFIG@15.1001:AddrName_Zeile_3">
    <vt:lpwstr/>
  </property>
  <property fmtid="{D5CDD505-2E9C-101B-9397-08002B2CF9AE}" pid="281" name="FSC#CCAPRECONFIG@15.1001:AddrPostalischeAdresse">
    <vt:lpwstr/>
  </property>
  <property fmtid="{D5CDD505-2E9C-101B-9397-08002B2CF9AE}" pid="282" name="FSC#CCAPRECONFIG@15.1001:AddrKategorie">
    <vt:lpwstr/>
  </property>
  <property fmtid="{D5CDD505-2E9C-101B-9397-08002B2CF9AE}" pid="283" name="FSC#CCAPRECONFIG@15.1001:AddrRechtsform">
    <vt:lpwstr/>
  </property>
  <property fmtid="{D5CDD505-2E9C-101B-9397-08002B2CF9AE}" pid="284" name="FSC#CCAPRECONFIG@15.1001:AddrZiel">
    <vt:lpwstr/>
  </property>
  <property fmtid="{D5CDD505-2E9C-101B-9397-08002B2CF9AE}" pid="285" name="FSC#CCAPRECONFIG@15.1001:AddrBerufstitel">
    <vt:lpwstr/>
  </property>
  <property fmtid="{D5CDD505-2E9C-101B-9397-08002B2CF9AE}" pid="286" name="FSC#CCAPRECONFIG@15.1001:AddrFunktionsbezeichnung">
    <vt:lpwstr/>
  </property>
  <property fmtid="{D5CDD505-2E9C-101B-9397-08002B2CF9AE}" pid="287" name="FSC#CCAPRECONFIG@15.1001:AddrTelefonnummer">
    <vt:lpwstr/>
  </property>
  <property fmtid="{D5CDD505-2E9C-101B-9397-08002B2CF9AE}" pid="288" name="FSC#CCAPRECONFIG@15.1001:AddrGeburtstag">
    <vt:lpwstr/>
  </property>
  <property fmtid="{D5CDD505-2E9C-101B-9397-08002B2CF9AE}" pid="289" name="FSC#CCAPRECONFIG@15.1001:AddrFirmenbuchnummer">
    <vt:lpwstr/>
  </property>
  <property fmtid="{D5CDD505-2E9C-101B-9397-08002B2CF9AE}" pid="290" name="FSC#CCAPRECONFIG@15.1001:AddrSozialversicherungsnummer">
    <vt:lpwstr/>
  </property>
  <property fmtid="{D5CDD505-2E9C-101B-9397-08002B2CF9AE}" pid="291" name="FSC#ATPRECONFIG@1.1001:ChargePreview">
    <vt:lpwstr/>
  </property>
  <property fmtid="{D5CDD505-2E9C-101B-9397-08002B2CF9AE}" pid="292" name="FSC#ATSTATECFG@1.1001:ExternalFile">
    <vt:lpwstr>Bezug: </vt:lpwstr>
  </property>
  <property fmtid="{D5CDD505-2E9C-101B-9397-08002B2CF9AE}" pid="293" name="FSC#COOSYSTEM@1.1:Container">
    <vt:lpwstr>COO.1000.3210.6.4660595</vt:lpwstr>
  </property>
  <property fmtid="{D5CDD505-2E9C-101B-9397-08002B2CF9AE}" pid="294" name="FSC#FSCFOLIO@1.1001:docpropproject">
    <vt:lpwstr/>
  </property>
  <property fmtid="{D5CDD505-2E9C-101B-9397-08002B2CF9AE}" pid="295" name="FSC#VORARLBERGCFG@15.1700:LocationParcelNumbers">
    <vt:lpwstr/>
  </property>
  <property fmtid="{D5CDD505-2E9C-101B-9397-08002B2CF9AE}" pid="296" name="FSC#VORARLBERGCFG@15.1700:DepartmentHousenumberOnly">
    <vt:lpwstr/>
  </property>
  <property fmtid="{D5CDD505-2E9C-101B-9397-08002B2CF9AE}" pid="297" name="FSC#VORARLBERGCFG@15.1700:SubFileForeignDate">
    <vt:lpwstr/>
  </property>
  <property fmtid="{D5CDD505-2E9C-101B-9397-08002B2CF9AE}" pid="298" name="FSC#VORARLBERGCFG@15.1700:RoleFunction">
    <vt:lpwstr/>
  </property>
  <property fmtid="{D5CDD505-2E9C-101B-9397-08002B2CF9AE}" pid="299" name="FSC#VORARLBERGCFG@15.1700:BusinessData11">
    <vt:lpwstr/>
  </property>
  <property fmtid="{D5CDD505-2E9C-101B-9397-08002B2CF9AE}" pid="300" name="FSC#VORARLBERGCFG@15.1700:BusinessData12">
    <vt:lpwstr/>
  </property>
  <property fmtid="{D5CDD505-2E9C-101B-9397-08002B2CF9AE}" pid="301" name="FSC#VORARLBERGCFG@15.1700:BusinessData13">
    <vt:lpwstr/>
  </property>
  <property fmtid="{D5CDD505-2E9C-101B-9397-08002B2CF9AE}" pid="302" name="FSC#VORARLBERGCFG@15.1700:BusinessData14">
    <vt:lpwstr/>
  </property>
  <property fmtid="{D5CDD505-2E9C-101B-9397-08002B2CF9AE}" pid="303" name="FSC#VORARLBERGCFG@15.1700:BusinessData15">
    <vt:lpwstr/>
  </property>
  <property fmtid="{D5CDD505-2E9C-101B-9397-08002B2CF9AE}" pid="304" name="FSC#VORARLBERGCFG@15.1700:BusinessData16">
    <vt:lpwstr/>
  </property>
  <property fmtid="{D5CDD505-2E9C-101B-9397-08002B2CF9AE}" pid="305" name="FSC#VORARLBERGCFG@15.1700:BusinessData17">
    <vt:lpwstr/>
  </property>
  <property fmtid="{D5CDD505-2E9C-101B-9397-08002B2CF9AE}" pid="306" name="FSC#VORARLBERGCFG@15.1700:BusinessData18">
    <vt:lpwstr/>
  </property>
  <property fmtid="{D5CDD505-2E9C-101B-9397-08002B2CF9AE}" pid="307" name="FSC#VORARLBERGCFG@15.1700:BusinessData19">
    <vt:lpwstr/>
  </property>
  <property fmtid="{D5CDD505-2E9C-101B-9397-08002B2CF9AE}" pid="308" name="FSC#VORARLBERGCFG@15.1700:BusinessData20">
    <vt:lpwstr/>
  </property>
  <property fmtid="{D5CDD505-2E9C-101B-9397-08002B2CF9AE}" pid="309" name="FSC#VORARLBERGCFG@15.1700:BusinessData21">
    <vt:lpwstr/>
  </property>
  <property fmtid="{D5CDD505-2E9C-101B-9397-08002B2CF9AE}" pid="310" name="FSC#VORARLBERGCFG@15.1700:BusinessData22">
    <vt:lpwstr/>
  </property>
  <property fmtid="{D5CDD505-2E9C-101B-9397-08002B2CF9AE}" pid="311" name="FSC#VORARLBERGCFG@15.1700:BusinessData23">
    <vt:lpwstr/>
  </property>
  <property fmtid="{D5CDD505-2E9C-101B-9397-08002B2CF9AE}" pid="312" name="FSC#VORARLBERGCFG@15.1700:BusinessData24">
    <vt:lpwstr/>
  </property>
  <property fmtid="{D5CDD505-2E9C-101B-9397-08002B2CF9AE}" pid="313" name="FSC#VORARLBERGCFG@15.1700:BusinessData25">
    <vt:lpwstr/>
  </property>
  <property fmtid="{D5CDD505-2E9C-101B-9397-08002B2CF9AE}" pid="314" name="FSC#VORARLBERGCFG@15.1700:BusinessData26">
    <vt:lpwstr/>
  </property>
  <property fmtid="{D5CDD505-2E9C-101B-9397-08002B2CF9AE}" pid="315" name="FSC#VORARLBERGCFG@15.1700:BusinessData27">
    <vt:lpwstr/>
  </property>
  <property fmtid="{D5CDD505-2E9C-101B-9397-08002B2CF9AE}" pid="316" name="FSC#VORARLBERGCFG@15.1700:BusinessData28">
    <vt:lpwstr/>
  </property>
  <property fmtid="{D5CDD505-2E9C-101B-9397-08002B2CF9AE}" pid="317" name="FSC#VORARLBERGCFG@15.1700:BusinessData29">
    <vt:lpwstr/>
  </property>
  <property fmtid="{D5CDD505-2E9C-101B-9397-08002B2CF9AE}" pid="318" name="FSC#VORARLBERGCFG@15.1700:BusinessData30">
    <vt:lpwstr/>
  </property>
  <property fmtid="{D5CDD505-2E9C-101B-9397-08002B2CF9AE}" pid="319" name="FSC#COOELAK@1.1001:replyreference">
    <vt:lpwstr/>
  </property>
  <property fmtid="{D5CDD505-2E9C-101B-9397-08002B2CF9AE}" pid="320" name="FSC#VORARLBERGCFG@15.1700:PersonGroup01NoAddress">
    <vt:lpwstr/>
  </property>
  <property fmtid="{D5CDD505-2E9C-101B-9397-08002B2CF9AE}" pid="321" name="FSC#VORARLBERGCFG@15.1700:PersonGroup02NoAddress">
    <vt:lpwstr/>
  </property>
  <property fmtid="{D5CDD505-2E9C-101B-9397-08002B2CF9AE}" pid="322" name="FSC#VORARLBERGCFG@15.1700:PersonGroup03NoAddress">
    <vt:lpwstr/>
  </property>
  <property fmtid="{D5CDD505-2E9C-101B-9397-08002B2CF9AE}" pid="323" name="FSC#VORARLBERGCFG@15.1700:PersonGroup04NoAddress">
    <vt:lpwstr/>
  </property>
  <property fmtid="{D5CDD505-2E9C-101B-9397-08002B2CF9AE}" pid="324" name="FSC#VORARLBERGCFG@15.1700:PersonGroup05NoAddress">
    <vt:lpwstr/>
  </property>
  <property fmtid="{D5CDD505-2E9C-101B-9397-08002B2CF9AE}" pid="325" name="FSC#VORARLBERGCFG@15.1700:PersonGroup06NoAddress">
    <vt:lpwstr/>
  </property>
  <property fmtid="{D5CDD505-2E9C-101B-9397-08002B2CF9AE}" pid="326" name="FSC#VORARLBERGCFG@15.1700:PersonGroup07NoAddress">
    <vt:lpwstr/>
  </property>
  <property fmtid="{D5CDD505-2E9C-101B-9397-08002B2CF9AE}" pid="327" name="FSC#VORARLBERGCFG@15.1700:PersonGroup08NoAddress">
    <vt:lpwstr/>
  </property>
  <property fmtid="{D5CDD505-2E9C-101B-9397-08002B2CF9AE}" pid="328" name="FSC#VORARLBERGCFG@15.1700:PersonGroup09NoAddress">
    <vt:lpwstr/>
  </property>
  <property fmtid="{D5CDD505-2E9C-101B-9397-08002B2CF9AE}" pid="329" name="FSC#VORARLBERGCFG@15.1700:PersonGroup10NoAddress">
    <vt:lpwstr/>
  </property>
  <property fmtid="{D5CDD505-2E9C-101B-9397-08002B2CF9AE}" pid="330" name="FSC#VORARLBERGCFG@15.1700:PersonGroupSuperior01NoAddress">
    <vt:lpwstr/>
  </property>
  <property fmtid="{D5CDD505-2E9C-101B-9397-08002B2CF9AE}" pid="331" name="FSC#VORARLBERGCFG@15.1700:PersonGroupSuperior02NoAddress">
    <vt:lpwstr/>
  </property>
  <property fmtid="{D5CDD505-2E9C-101B-9397-08002B2CF9AE}" pid="332" name="FSC#VORARLBERGCFG@15.1700:PersonGroupSuperior03NoAddress">
    <vt:lpwstr/>
  </property>
  <property fmtid="{D5CDD505-2E9C-101B-9397-08002B2CF9AE}" pid="333" name="FSC#VORARLBERGCFG@15.1700:PersonGroupSuperior04NoAddress">
    <vt:lpwstr/>
  </property>
  <property fmtid="{D5CDD505-2E9C-101B-9397-08002B2CF9AE}" pid="334" name="FSC#VORARLBERGCFG@15.1700:PersonGroupSuperior05NoAddress">
    <vt:lpwstr/>
  </property>
  <property fmtid="{D5CDD505-2E9C-101B-9397-08002B2CF9AE}" pid="335" name="FSC#VORARLBERGCFG@15.1700:PersonGroupSuperior06NoAddress">
    <vt:lpwstr/>
  </property>
  <property fmtid="{D5CDD505-2E9C-101B-9397-08002B2CF9AE}" pid="336" name="FSC#VORARLBERGCFG@15.1700:PersonGroupSuperior07NoAddress">
    <vt:lpwstr/>
  </property>
  <property fmtid="{D5CDD505-2E9C-101B-9397-08002B2CF9AE}" pid="337" name="FSC#VORARLBERGCFG@15.1700:PersonGroupSuperior08NoAddress">
    <vt:lpwstr/>
  </property>
  <property fmtid="{D5CDD505-2E9C-101B-9397-08002B2CF9AE}" pid="338" name="FSC#VORARLBERGCFG@15.1700:PersonGroupSuperior09NoAddress">
    <vt:lpwstr/>
  </property>
  <property fmtid="{D5CDD505-2E9C-101B-9397-08002B2CF9AE}" pid="339" name="FSC#VORARLBERGCFG@15.1700:PersonGroupSuperior10NoAddress">
    <vt:lpwstr/>
  </property>
  <property fmtid="{D5CDD505-2E9C-101B-9397-08002B2CF9AE}" pid="340" name="FSC#VORARLBERGCFG@15.1700:AddresseeNoAddress">
    <vt:lpwstr/>
  </property>
  <property fmtid="{D5CDD505-2E9C-101B-9397-08002B2CF9AE}" pid="341" name="FSC#VORARLBERGCFG@15.1700:AddresseeNoAddressProvince">
    <vt:lpwstr/>
  </property>
  <property fmtid="{D5CDD505-2E9C-101B-9397-08002B2CF9AE}" pid="342" name="FSC#VORARLBERGCFG@15.1700:InformationAddresseesNoAddress">
    <vt:lpwstr/>
  </property>
  <property fmtid="{D5CDD505-2E9C-101B-9397-08002B2CF9AE}" pid="343" name="FSC#VORARLBERGCFG@15.1700:InformationAddresseesProvinceNoAddress">
    <vt:lpwstr/>
  </property>
  <property fmtid="{D5CDD505-2E9C-101B-9397-08002B2CF9AE}" pid="344" name="FSC#VORARLBERGCFG@15.1700:CopyToAddresseesNoAddress">
    <vt:lpwstr/>
  </property>
  <property fmtid="{D5CDD505-2E9C-101B-9397-08002B2CF9AE}" pid="345" name="FSC#VORARLBERGCFG@15.1700:CopyToAddresseesProvinceNoAddress">
    <vt:lpwstr/>
  </property>
  <property fmtid="{D5CDD505-2E9C-101B-9397-08002B2CF9AE}" pid="346" name="FSC#VORARLBERGCFG@15.1700:BeforeDispatchToAddresseesNoAddress">
    <vt:lpwstr/>
  </property>
  <property fmtid="{D5CDD505-2E9C-101B-9397-08002B2CF9AE}" pid="347" name="FSC#VORARLBERGCFG@15.1700:BeforeDispatchToAddresseesProvinceNoAddress">
    <vt:lpwstr/>
  </property>
  <property fmtid="{D5CDD505-2E9C-101B-9397-08002B2CF9AE}" pid="348" name="FSC#VORARLBERGCFG@15.1700:BeforeSubmissionToAddresseesNoAddress">
    <vt:lpwstr/>
  </property>
  <property fmtid="{D5CDD505-2E9C-101B-9397-08002B2CF9AE}" pid="349" name="FSC#VORARLBERGCFG@15.1700:BeforeSubmissionToAddresseesProvinceNoAddress">
    <vt:lpwstr/>
  </property>
  <property fmtid="{D5CDD505-2E9C-101B-9397-08002B2CF9AE}" pid="350" name="FSC#VORARLBERGCFG@15.1700:ApprovedByList">
    <vt:lpwstr/>
  </property>
  <property fmtid="{D5CDD505-2E9C-101B-9397-08002B2CF9AE}" pid="351" name="FSC#VORARLBERGCFG@15.1700:SubFileSumFedCharges">
    <vt:lpwstr>0,00</vt:lpwstr>
  </property>
  <property fmtid="{D5CDD505-2E9C-101B-9397-08002B2CF9AE}" pid="352" name="FSC#VORARLBERGCFG@15.1700:SubFileSumBruttoFedCharges">
    <vt:lpwstr>0,00</vt:lpwstr>
  </property>
  <property fmtid="{D5CDD505-2E9C-101B-9397-08002B2CF9AE}" pid="353" name="FSC#VORARLBERGCFG@15.1700:SessionRequestDraftAcceptedBy">
    <vt:lpwstr/>
  </property>
  <property fmtid="{D5CDD505-2E9C-101B-9397-08002B2CF9AE}" pid="354" name="FSC#VORARLBERGCFG@15.1700:SessionRequestApprovedBy">
    <vt:lpwstr/>
  </property>
  <property fmtid="{D5CDD505-2E9C-101B-9397-08002B2CF9AE}" pid="355" name="FSC#VORARLBERGCFG@15.1700:AgendaApprovedBy">
    <vt:lpwstr/>
  </property>
  <property fmtid="{D5CDD505-2E9C-101B-9397-08002B2CF9AE}" pid="356" name="FSC#VORARLBERGCFG@15.1700:SessionRequestAcceptedBy">
    <vt:lpwstr/>
  </property>
  <property fmtid="{D5CDD505-2E9C-101B-9397-08002B2CF9AE}" pid="357" name="FSC#VORARLBERGCFG@15.1700:SessionRequestAcceptedByComments">
    <vt:lpwstr/>
  </property>
  <property fmtid="{D5CDD505-2E9C-101B-9397-08002B2CF9AE}" pid="358" name="FSC#VORARLBERGCFG@15.1700:SessionRequestNotAcceptedBy">
    <vt:lpwstr/>
  </property>
  <property fmtid="{D5CDD505-2E9C-101B-9397-08002B2CF9AE}" pid="359" name="FSC#VORARLBERGCFG@15.1700:SessionRequestNotAcceptedByComments">
    <vt:lpwstr/>
  </property>
  <property fmtid="{D5CDD505-2E9C-101B-9397-08002B2CF9AE}" pid="360" name="FSC#VORARLBERGCFG@15.1700:SessionRequestViewedBy">
    <vt:lpwstr/>
  </property>
  <property fmtid="{D5CDD505-2E9C-101B-9397-08002B2CF9AE}" pid="361" name="FSC#VORARLBERGCFG@15.1700:SessionRequestViewedByComments">
    <vt:lpwstr/>
  </property>
  <property fmtid="{D5CDD505-2E9C-101B-9397-08002B2CF9AE}" pid="362" name="FSC#VORARLBERGCFG@15.1700:SessionRequestCertifiedBy">
    <vt:lpwstr/>
  </property>
  <property fmtid="{D5CDD505-2E9C-101B-9397-08002B2CF9AE}" pid="363" name="FSC#VORARLBERGCFG@15.1700:SessionRequestWithdrawnBy">
    <vt:lpwstr/>
  </property>
  <property fmtid="{D5CDD505-2E9C-101B-9397-08002B2CF9AE}" pid="364" name="FSC#VORARLBERGCFG@15.1700:SessionRequestWithdrawnByComments">
    <vt:lpwstr/>
  </property>
  <property fmtid="{D5CDD505-2E9C-101B-9397-08002B2CF9AE}" pid="365" name="FSC#VORARLBERGCFG@15.1700:SessionRequestDeferredBy">
    <vt:lpwstr/>
  </property>
  <property fmtid="{D5CDD505-2E9C-101B-9397-08002B2CF9AE}" pid="366" name="FSC#VORARLBERGCFG@15.1700:SessionRequestDeferredByComments">
    <vt:lpwstr/>
  </property>
  <property fmtid="{D5CDD505-2E9C-101B-9397-08002B2CF9AE}" pid="367" name="FSC#VORARLBERGCFG@15.1700:GovSessionMinutesApprovedBy">
    <vt:lpwstr/>
  </property>
  <property fmtid="{D5CDD505-2E9C-101B-9397-08002B2CF9AE}" pid="368" name="FSC#VORARLBERGCFG@15.1700:SessionRequestStamp">
    <vt:lpwstr/>
  </property>
  <property fmtid="{D5CDD505-2E9C-101B-9397-08002B2CF9AE}" pid="369" name="FSC#VORARLBERGCFG@15.1700:CurrendalRequestDraftAcceptedBy">
    <vt:lpwstr/>
  </property>
  <property fmtid="{D5CDD505-2E9C-101B-9397-08002B2CF9AE}" pid="370" name="FSC#VORARLBERGCFG@15.1700:CurrendalRequestDraftDeniedBy">
    <vt:lpwstr/>
  </property>
  <property fmtid="{D5CDD505-2E9C-101B-9397-08002B2CF9AE}" pid="371" name="FSC#VORARLBERGCFG@15.1700:CurrendalRequestApprovedBy">
    <vt:lpwstr/>
  </property>
  <property fmtid="{D5CDD505-2E9C-101B-9397-08002B2CF9AE}" pid="372" name="FSC#VORARLBERGCFG@15.1700:CurrendalRequestApprovalDeniedBy">
    <vt:lpwstr/>
  </property>
  <property fmtid="{D5CDD505-2E9C-101B-9397-08002B2CF9AE}" pid="373" name="FSC#VORARLBERGCFG@15.1700:CurrendalRequestResolutionOrderedBy">
    <vt:lpwstr/>
  </property>
  <property fmtid="{D5CDD505-2E9C-101B-9397-08002B2CF9AE}" pid="374" name="FSC#VORARLBERGCFG@15.1700:CurrendalRequestResolutionDeniedBy">
    <vt:lpwstr/>
  </property>
  <property fmtid="{D5CDD505-2E9C-101B-9397-08002B2CF9AE}" pid="375" name="FSC#VORARLBERGCFG@15.1700:CurrendalRequestAcceptedBy">
    <vt:lpwstr/>
  </property>
  <property fmtid="{D5CDD505-2E9C-101B-9397-08002B2CF9AE}" pid="376" name="FSC#VORARLBERGCFG@15.1700:CurrendalRequestRejectedBy">
    <vt:lpwstr/>
  </property>
  <property fmtid="{D5CDD505-2E9C-101B-9397-08002B2CF9AE}" pid="377" name="FSC#VORARLBERGCFG@15.1700:CurrendalRequestSignedOffBy">
    <vt:lpwstr/>
  </property>
  <property fmtid="{D5CDD505-2E9C-101B-9397-08002B2CF9AE}" pid="378" name="FSC#VORARLBERGCFG@15.1700:CurrendalRequestSignOffDeniedBy">
    <vt:lpwstr/>
  </property>
  <property fmtid="{D5CDD505-2E9C-101B-9397-08002B2CF9AE}" pid="379" name="FSC#CCAPRECONFIGG@15.1001:DepartmentON">
    <vt:lpwstr/>
  </property>
  <property fmtid="{D5CDD505-2E9C-101B-9397-08002B2CF9AE}" pid="380" name="FSC#CCAPRECONFIGG@15.1001:DepartmentWebsite">
    <vt:lpwstr/>
  </property>
  <property fmtid="{D5CDD505-2E9C-101B-9397-08002B2CF9AE}" pid="381" name="FSC#COOELAK@1.1001:OfficeHours">
    <vt:lpwstr/>
  </property>
  <property fmtid="{D5CDD505-2E9C-101B-9397-08002B2CF9AE}" pid="382" name="FSC#COOELAK@1.1001:FileRefOULong">
    <vt:lpwstr>Abt. Elementarpädagogik, Schule und Gesellschaft</vt:lpwstr>
  </property>
</Properties>
</file>