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0" yWindow="0" windowWidth="23040" windowHeight="9060"/>
  </bookViews>
  <sheets>
    <sheet name="KKG_KGG" sheetId="7" r:id="rId1"/>
  </sheets>
  <definedNames>
    <definedName name="max_Kinderanzahl" localSheetId="0">KKG_KGG!$E$37:$I$38</definedName>
    <definedName name="max_Kinderanzahl">#REF!</definedName>
    <definedName name="VB_Zeit_Leitung" localSheetId="0">KKG_KGG!#REF!</definedName>
    <definedName name="VB_Zeit_Leitung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7" l="1"/>
  <c r="J16" i="7"/>
  <c r="C21" i="7" s="1"/>
  <c r="I7" i="7"/>
  <c r="I8" i="7"/>
  <c r="I9" i="7"/>
  <c r="I10" i="7"/>
  <c r="I11" i="7"/>
  <c r="I12" i="7"/>
  <c r="I13" i="7"/>
  <c r="I14" i="7"/>
  <c r="I15" i="7"/>
  <c r="I6" i="7"/>
  <c r="H17" i="7"/>
  <c r="G17" i="7"/>
  <c r="F17" i="7"/>
  <c r="H16" i="7"/>
  <c r="G16" i="7"/>
  <c r="F16" i="7"/>
  <c r="E17" i="7"/>
  <c r="E16" i="7"/>
  <c r="B16" i="7"/>
  <c r="D17" i="7"/>
  <c r="C17" i="7"/>
  <c r="D16" i="7"/>
  <c r="C16" i="7"/>
  <c r="C18" i="7" l="1"/>
  <c r="E18" i="7"/>
  <c r="I17" i="7"/>
  <c r="I16" i="7"/>
  <c r="C20" i="7" l="1"/>
  <c r="C22" i="7" l="1"/>
  <c r="C23" i="7"/>
  <c r="D23" i="7" s="1"/>
</calcChain>
</file>

<file path=xl/sharedStrings.xml><?xml version="1.0" encoding="utf-8"?>
<sst xmlns="http://schemas.openxmlformats.org/spreadsheetml/2006/main" count="72" uniqueCount="60">
  <si>
    <t>Summe</t>
  </si>
  <si>
    <t>Anzahl</t>
  </si>
  <si>
    <t xml:space="preserve"> Kinderanzahl</t>
  </si>
  <si>
    <t>Gesamt</t>
  </si>
  <si>
    <t>Montag VM</t>
  </si>
  <si>
    <t>Montag NM</t>
  </si>
  <si>
    <t>Dienstag  VM</t>
  </si>
  <si>
    <t>Dienstag  NM</t>
  </si>
  <si>
    <t>Mittwoch VM</t>
  </si>
  <si>
    <t>Mittwoch NM</t>
  </si>
  <si>
    <t>Donnerstag VM</t>
  </si>
  <si>
    <t>Donnerstag NM</t>
  </si>
  <si>
    <t>Freitag VM</t>
  </si>
  <si>
    <t>Freitag NM</t>
  </si>
  <si>
    <t>B-Schlüssel</t>
  </si>
  <si>
    <t>G-Größe</t>
  </si>
  <si>
    <t>ÖZ in Std</t>
  </si>
  <si>
    <t>G-Größe +</t>
  </si>
  <si>
    <t>Anwesenheit*ÖZ</t>
  </si>
  <si>
    <t>I-Kind(er)</t>
  </si>
  <si>
    <t>davon Anzahl</t>
  </si>
  <si>
    <t>0-1-Jährige</t>
  </si>
  <si>
    <t>2-Jährige</t>
  </si>
  <si>
    <t>3-Jährige</t>
  </si>
  <si>
    <t>4-Jährige</t>
  </si>
  <si>
    <t>5-Jährige</t>
  </si>
  <si>
    <t>Schulkinder</t>
  </si>
  <si>
    <t>Feststellung Gruppenform / Gruppenführung</t>
  </si>
  <si>
    <t>Ergebnis Gruppenform:</t>
  </si>
  <si>
    <t>Inklusive Gruppenführung:</t>
  </si>
  <si>
    <t>alterserweiterte Kleinkindgruppe:</t>
  </si>
  <si>
    <t>alterserweiterte Kindergartengruppe:</t>
  </si>
  <si>
    <t>Anwesenheit der Kinder</t>
  </si>
  <si>
    <t>Betreuungsschlüssel/Gruppengröße</t>
  </si>
  <si>
    <t>Gruppenformen Kleinkindgruppe</t>
  </si>
  <si>
    <t>Gruppenformen Kindergartengruppe</t>
  </si>
  <si>
    <t>KKG mit überw. 0- bis 1-jährigen Kindern</t>
  </si>
  <si>
    <t>KKG mit überw. 2-jährigen Kindern</t>
  </si>
  <si>
    <t>Anmerkung</t>
  </si>
  <si>
    <t>alterserweiterte KKG mit überw. 0- bis 1-jährigen Kindern</t>
  </si>
  <si>
    <t>alterserweiterte KKG mit überw. 2-jährigen Kindern</t>
  </si>
  <si>
    <t>inklusive KKG mit überw. 0- bis 1-jährigen Kindern</t>
  </si>
  <si>
    <t>inklusive KKG mit überw. 2-jährigen Kindern</t>
  </si>
  <si>
    <t>keine</t>
  </si>
  <si>
    <t>Betreuung von mind. einem Kind mit erhöhtem oder besonders hohem Förderbedarf</t>
  </si>
  <si>
    <t>KGG mit Kindern im Alter von 3 Jahren bis zum Schuleintritt</t>
  </si>
  <si>
    <t>KGG mit ausschließlich 3-jährigen Kindern</t>
  </si>
  <si>
    <t>alterserweiterte KGG mit 2-jährigen Kindern</t>
  </si>
  <si>
    <t>alterserweiterte KGG mit Schulkindern</t>
  </si>
  <si>
    <t>inklusive KGG</t>
  </si>
  <si>
    <t>Betreuung von 3-, 4- und 5-jährigen Kindern</t>
  </si>
  <si>
    <r>
      <t xml:space="preserve">Betreuung von 0- bis 1-jährigen Kindern </t>
    </r>
    <r>
      <rPr>
        <b/>
        <sz val="11"/>
        <color rgb="FF0070C0"/>
        <rFont val="Calibri"/>
        <family val="2"/>
        <scheme val="minor"/>
      </rPr>
      <t>nicht</t>
    </r>
    <r>
      <rPr>
        <sz val="11"/>
        <color rgb="FF0070C0"/>
        <rFont val="Calibri"/>
        <family val="2"/>
        <scheme val="minor"/>
      </rPr>
      <t xml:space="preserve"> möglich</t>
    </r>
  </si>
  <si>
    <t>Betreuung von Schulkindern möglich</t>
  </si>
  <si>
    <t>keine andere Altersklasse möglich</t>
  </si>
  <si>
    <t>Abhängig von der Anzahl und der Intensität der Integrationskinder; Reduzierung der Gruppengröße auf maximal 16 oder 20 Kinder (anstatt 23)</t>
  </si>
  <si>
    <t>ausschließlich 0-2jährige Kinder; überwiegend bedeutet 50% der Gruppe oder mehr als 4 Kinder</t>
  </si>
  <si>
    <t>ausschließlich 0-2jährige Kinder; überwiegend bedeutet 50% der Gruppe und max. 4 Kinder von 0-1 Jahr</t>
  </si>
  <si>
    <r>
      <rPr>
        <b/>
        <sz val="15"/>
        <color rgb="FF0070C0"/>
        <rFont val="Calibri"/>
        <family val="2"/>
        <scheme val="minor"/>
      </rPr>
      <t xml:space="preserve">ACHTUNG: </t>
    </r>
    <r>
      <rPr>
        <sz val="15"/>
        <color rgb="FF0070C0"/>
        <rFont val="Calibri"/>
        <family val="2"/>
        <scheme val="minor"/>
      </rPr>
      <t>Es ist auf die unten angeführten Gruppengröße und Betreuungsschlüssel je Betreuungsform zu achten</t>
    </r>
  </si>
  <si>
    <t>Kinder von 0 bis 14 Jahren möglich, jedoch müssen die 0- bis 1-Jährigen überwiegen (oder mehr als 4 Kinder)</t>
  </si>
  <si>
    <t>Kinder von 0 bis 14 Jahren möglich, jedoch müssen die 0-2-Jährigen überwiegen oder 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</si>
</sst>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5"/>
      <name val="Calibri"/>
      <family val="2"/>
      <scheme val="minor"/>
    </font>
    <font>
      <sz val="15"/>
      <color rgb="FF0070C0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3" borderId="0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8" fillId="0" borderId="0" xfId="0" applyFont="1" applyProtection="1"/>
    <xf numFmtId="0" fontId="0" fillId="0" borderId="0" xfId="0" applyProtection="1"/>
    <xf numFmtId="0" fontId="1" fillId="0" borderId="0" xfId="0" applyFont="1" applyProtection="1"/>
    <xf numFmtId="0" fontId="6" fillId="2" borderId="5" xfId="0" applyFont="1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4" xfId="0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1" fillId="2" borderId="4" xfId="0" applyFont="1" applyFill="1" applyBorder="1" applyProtection="1"/>
    <xf numFmtId="1" fontId="3" fillId="2" borderId="0" xfId="0" applyNumberFormat="1" applyFont="1" applyFill="1" applyBorder="1" applyAlignment="1" applyProtection="1">
      <alignment horizontal="center"/>
    </xf>
    <xf numFmtId="0" fontId="0" fillId="2" borderId="4" xfId="0" applyFont="1" applyFill="1" applyBorder="1" applyProtection="1"/>
    <xf numFmtId="0" fontId="5" fillId="2" borderId="4" xfId="0" applyFont="1" applyFill="1" applyBorder="1" applyProtection="1"/>
    <xf numFmtId="2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2" fontId="3" fillId="2" borderId="8" xfId="0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Protection="1"/>
    <xf numFmtId="0" fontId="3" fillId="2" borderId="3" xfId="0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0" xfId="0" applyFont="1" applyBorder="1" applyProtection="1"/>
    <xf numFmtId="0" fontId="11" fillId="0" borderId="0" xfId="0" applyFont="1" applyProtection="1"/>
    <xf numFmtId="0" fontId="3" fillId="0" borderId="3" xfId="0" applyFont="1" applyBorder="1" applyAlignment="1" applyProtection="1"/>
    <xf numFmtId="0" fontId="3" fillId="0" borderId="0" xfId="0" applyFont="1" applyBorder="1" applyAlignment="1" applyProtection="1"/>
    <xf numFmtId="2" fontId="4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0" fillId="0" borderId="2" xfId="0" applyBorder="1" applyProtection="1"/>
    <xf numFmtId="0" fontId="6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0" fillId="0" borderId="0" xfId="0" applyFont="1" applyProtection="1"/>
    <xf numFmtId="0" fontId="3" fillId="2" borderId="1" xfId="0" applyFont="1" applyFill="1" applyBorder="1" applyAlignment="1" applyProtection="1">
      <alignment horizontal="left"/>
    </xf>
    <xf numFmtId="2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2" fontId="1" fillId="3" borderId="0" xfId="0" applyNumberFormat="1" applyFont="1" applyFill="1" applyBorder="1" applyAlignment="1" applyProtection="1">
      <alignment horizontal="center"/>
      <protection locked="0"/>
    </xf>
    <xf numFmtId="2" fontId="0" fillId="3" borderId="0" xfId="0" applyNumberFormat="1" applyFon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10" fillId="0" borderId="11" xfId="0" applyFont="1" applyBorder="1" applyAlignment="1" applyProtection="1">
      <alignment horizontal="left" wrapText="1"/>
    </xf>
    <xf numFmtId="0" fontId="10" fillId="0" borderId="12" xfId="0" applyFont="1" applyBorder="1" applyAlignment="1" applyProtection="1">
      <alignment horizontal="left" wrapText="1"/>
    </xf>
    <xf numFmtId="0" fontId="10" fillId="0" borderId="13" xfId="0" applyFont="1" applyBorder="1" applyAlignment="1" applyProtection="1">
      <alignment horizontal="left" wrapText="1"/>
    </xf>
    <xf numFmtId="0" fontId="10" fillId="0" borderId="14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</xf>
    <xf numFmtId="0" fontId="10" fillId="0" borderId="15" xfId="0" applyFont="1" applyBorder="1" applyAlignment="1" applyProtection="1">
      <alignment horizontal="left" wrapText="1"/>
    </xf>
    <xf numFmtId="0" fontId="10" fillId="0" borderId="16" xfId="0" applyFont="1" applyBorder="1" applyAlignment="1" applyProtection="1">
      <alignment horizontal="left" wrapText="1"/>
    </xf>
    <xf numFmtId="0" fontId="10" fillId="0" borderId="2" xfId="0" applyFont="1" applyBorder="1" applyAlignment="1" applyProtection="1">
      <alignment horizontal="left" wrapText="1"/>
    </xf>
    <xf numFmtId="0" fontId="10" fillId="0" borderId="17" xfId="0" applyFont="1" applyBorder="1" applyAlignment="1" applyProtection="1">
      <alignment horizontal="left" wrapText="1"/>
    </xf>
    <xf numFmtId="0" fontId="1" fillId="2" borderId="0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B6" sqref="B6"/>
    </sheetView>
  </sheetViews>
  <sheetFormatPr baseColWidth="10" defaultRowHeight="15" x14ac:dyDescent="0.25"/>
  <cols>
    <col min="1" max="1" width="24" style="6" customWidth="1"/>
    <col min="2" max="2" width="10.5703125" style="6" customWidth="1"/>
    <col min="3" max="8" width="11.42578125" style="6"/>
    <col min="9" max="9" width="12.42578125" style="6" customWidth="1"/>
    <col min="10" max="10" width="12.140625" style="6" customWidth="1"/>
    <col min="11" max="16384" width="11.42578125" style="6"/>
  </cols>
  <sheetData>
    <row r="1" spans="1:10" ht="26.25" x14ac:dyDescent="0.4">
      <c r="A1" s="5" t="s">
        <v>27</v>
      </c>
    </row>
    <row r="2" spans="1:10" x14ac:dyDescent="0.25">
      <c r="A2" s="7"/>
    </row>
    <row r="3" spans="1:10" ht="19.5" x14ac:dyDescent="0.3">
      <c r="A3" s="8" t="s">
        <v>32</v>
      </c>
      <c r="B3" s="9"/>
      <c r="C3" s="9"/>
      <c r="D3" s="9"/>
      <c r="E3" s="9"/>
      <c r="F3" s="9"/>
      <c r="G3" s="9"/>
      <c r="H3" s="9"/>
      <c r="I3" s="9"/>
      <c r="J3" s="10"/>
    </row>
    <row r="4" spans="1:10" x14ac:dyDescent="0.25">
      <c r="A4" s="11"/>
      <c r="B4" s="62" t="s">
        <v>16</v>
      </c>
      <c r="C4" s="12" t="s">
        <v>1</v>
      </c>
      <c r="D4" s="12" t="s">
        <v>1</v>
      </c>
      <c r="E4" s="12" t="s">
        <v>1</v>
      </c>
      <c r="F4" s="12" t="s">
        <v>1</v>
      </c>
      <c r="G4" s="12" t="s">
        <v>1</v>
      </c>
      <c r="H4" s="12" t="s">
        <v>1</v>
      </c>
      <c r="I4" s="12" t="s">
        <v>2</v>
      </c>
      <c r="J4" s="13" t="s">
        <v>20</v>
      </c>
    </row>
    <row r="5" spans="1:10" x14ac:dyDescent="0.25">
      <c r="A5" s="11"/>
      <c r="B5" s="62"/>
      <c r="C5" s="14" t="s">
        <v>21</v>
      </c>
      <c r="D5" s="14" t="s">
        <v>22</v>
      </c>
      <c r="E5" s="14" t="s">
        <v>23</v>
      </c>
      <c r="F5" s="14" t="s">
        <v>24</v>
      </c>
      <c r="G5" s="14" t="s">
        <v>25</v>
      </c>
      <c r="H5" s="14" t="s">
        <v>26</v>
      </c>
      <c r="I5" s="14" t="s">
        <v>3</v>
      </c>
      <c r="J5" s="15" t="s">
        <v>19</v>
      </c>
    </row>
    <row r="6" spans="1:10" x14ac:dyDescent="0.25">
      <c r="A6" s="16" t="s">
        <v>4</v>
      </c>
      <c r="B6" s="45"/>
      <c r="C6" s="1"/>
      <c r="D6" s="1"/>
      <c r="E6" s="1"/>
      <c r="F6" s="1"/>
      <c r="G6" s="1"/>
      <c r="H6" s="1"/>
      <c r="I6" s="17">
        <f>SUM(C6:H6)</f>
        <v>0</v>
      </c>
      <c r="J6" s="3"/>
    </row>
    <row r="7" spans="1:10" x14ac:dyDescent="0.25">
      <c r="A7" s="18" t="s">
        <v>5</v>
      </c>
      <c r="B7" s="46"/>
      <c r="C7" s="2"/>
      <c r="D7" s="2"/>
      <c r="E7" s="2"/>
      <c r="F7" s="2"/>
      <c r="G7" s="2"/>
      <c r="H7" s="2"/>
      <c r="I7" s="17">
        <f t="shared" ref="I7:I15" si="0">SUM(C7:H7)</f>
        <v>0</v>
      </c>
      <c r="J7" s="4"/>
    </row>
    <row r="8" spans="1:10" x14ac:dyDescent="0.25">
      <c r="A8" s="16" t="s">
        <v>6</v>
      </c>
      <c r="B8" s="45"/>
      <c r="C8" s="1"/>
      <c r="D8" s="1"/>
      <c r="E8" s="1"/>
      <c r="F8" s="1"/>
      <c r="G8" s="1"/>
      <c r="H8" s="1"/>
      <c r="I8" s="17">
        <f t="shared" si="0"/>
        <v>0</v>
      </c>
      <c r="J8" s="3"/>
    </row>
    <row r="9" spans="1:10" x14ac:dyDescent="0.25">
      <c r="A9" s="11" t="s">
        <v>7</v>
      </c>
      <c r="B9" s="47"/>
      <c r="C9" s="2"/>
      <c r="D9" s="2"/>
      <c r="E9" s="2"/>
      <c r="F9" s="2"/>
      <c r="G9" s="2"/>
      <c r="H9" s="2"/>
      <c r="I9" s="17">
        <f t="shared" si="0"/>
        <v>0</v>
      </c>
      <c r="J9" s="4"/>
    </row>
    <row r="10" spans="1:10" x14ac:dyDescent="0.25">
      <c r="A10" s="16" t="s">
        <v>8</v>
      </c>
      <c r="B10" s="45"/>
      <c r="C10" s="1"/>
      <c r="D10" s="1"/>
      <c r="E10" s="1"/>
      <c r="F10" s="1"/>
      <c r="G10" s="1"/>
      <c r="H10" s="1"/>
      <c r="I10" s="17">
        <f t="shared" si="0"/>
        <v>0</v>
      </c>
      <c r="J10" s="3"/>
    </row>
    <row r="11" spans="1:10" x14ac:dyDescent="0.25">
      <c r="A11" s="11" t="s">
        <v>9</v>
      </c>
      <c r="B11" s="47"/>
      <c r="C11" s="2"/>
      <c r="D11" s="2"/>
      <c r="E11" s="2"/>
      <c r="F11" s="2"/>
      <c r="G11" s="2"/>
      <c r="H11" s="2"/>
      <c r="I11" s="17">
        <f t="shared" si="0"/>
        <v>0</v>
      </c>
      <c r="J11" s="4"/>
    </row>
    <row r="12" spans="1:10" x14ac:dyDescent="0.25">
      <c r="A12" s="16" t="s">
        <v>10</v>
      </c>
      <c r="B12" s="45"/>
      <c r="C12" s="1"/>
      <c r="D12" s="1"/>
      <c r="E12" s="1"/>
      <c r="F12" s="1"/>
      <c r="G12" s="1"/>
      <c r="H12" s="1"/>
      <c r="I12" s="17">
        <f t="shared" si="0"/>
        <v>0</v>
      </c>
      <c r="J12" s="3"/>
    </row>
    <row r="13" spans="1:10" x14ac:dyDescent="0.25">
      <c r="A13" s="11" t="s">
        <v>11</v>
      </c>
      <c r="B13" s="47"/>
      <c r="C13" s="2"/>
      <c r="D13" s="2"/>
      <c r="E13" s="2"/>
      <c r="F13" s="2"/>
      <c r="G13" s="2"/>
      <c r="H13" s="2"/>
      <c r="I13" s="17">
        <f t="shared" si="0"/>
        <v>0</v>
      </c>
      <c r="J13" s="4"/>
    </row>
    <row r="14" spans="1:10" x14ac:dyDescent="0.25">
      <c r="A14" s="16" t="s">
        <v>12</v>
      </c>
      <c r="B14" s="45"/>
      <c r="C14" s="1"/>
      <c r="D14" s="1"/>
      <c r="E14" s="1"/>
      <c r="F14" s="1"/>
      <c r="G14" s="1"/>
      <c r="H14" s="1"/>
      <c r="I14" s="17">
        <f t="shared" si="0"/>
        <v>0</v>
      </c>
      <c r="J14" s="3"/>
    </row>
    <row r="15" spans="1:10" x14ac:dyDescent="0.25">
      <c r="A15" s="11" t="s">
        <v>13</v>
      </c>
      <c r="B15" s="47"/>
      <c r="C15" s="1"/>
      <c r="D15" s="1"/>
      <c r="E15" s="1"/>
      <c r="F15" s="1"/>
      <c r="G15" s="1"/>
      <c r="H15" s="1"/>
      <c r="I15" s="17">
        <f t="shared" si="0"/>
        <v>0</v>
      </c>
      <c r="J15" s="3"/>
    </row>
    <row r="16" spans="1:10" s="23" customFormat="1" x14ac:dyDescent="0.25">
      <c r="A16" s="19" t="s">
        <v>0</v>
      </c>
      <c r="B16" s="20">
        <f>SUM(B6:B15)</f>
        <v>0</v>
      </c>
      <c r="C16" s="21">
        <f>SUM(C6:C15)</f>
        <v>0</v>
      </c>
      <c r="D16" s="21">
        <f t="shared" ref="D16" si="1">SUM(D6:D15)</f>
        <v>0</v>
      </c>
      <c r="E16" s="21">
        <f t="shared" ref="E16:H16" si="2">SUM(E6:E15)</f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>SUM(I6:I15)</f>
        <v>0</v>
      </c>
      <c r="J16" s="22">
        <f>SUM(J6:J15)</f>
        <v>0</v>
      </c>
    </row>
    <row r="17" spans="1:11" s="23" customFormat="1" x14ac:dyDescent="0.25">
      <c r="A17" s="19" t="s">
        <v>18</v>
      </c>
      <c r="B17" s="21"/>
      <c r="C17" s="20">
        <f>C6*$B$6+C7*$B$7+C8*$B$8+C9*$B$9+C10*$B$10+C11*$B$11+C12*$B$12+C13*$B$13+C14*$B$14+C15*$B$15</f>
        <v>0</v>
      </c>
      <c r="D17" s="21">
        <f t="shared" ref="D17" si="3">D6*$B$6+D7*$B$7+D8*$B$8+D9*$B$9+D10*$B$10+D11*$B$11+D12*$B$12+D13*$B$13+D14*$B$14+D15*$B$15</f>
        <v>0</v>
      </c>
      <c r="E17" s="20">
        <f t="shared" ref="E17:H17" si="4">E6*$B$6+E7*$B$7+E8*$B$8+E9*$B$9+E10*$B$10+E11*$B$11+E12*$B$12+E13*$B$13+E14*$B$14+E15*$B$15</f>
        <v>0</v>
      </c>
      <c r="F17" s="20">
        <f t="shared" si="4"/>
        <v>0</v>
      </c>
      <c r="G17" s="20">
        <f t="shared" si="4"/>
        <v>0</v>
      </c>
      <c r="H17" s="20">
        <f t="shared" si="4"/>
        <v>0</v>
      </c>
      <c r="I17" s="20">
        <f>I6*$B$6+I7*$B$7+I8*$B$8+I9*$B$9+I10*$B$10+I11*$B$11+I12*$B$12+I13*$B$13+I14*$B$14+I15*$B$15</f>
        <v>0</v>
      </c>
      <c r="J17" s="24">
        <f t="shared" ref="J17" si="5">J6*$B$6+J7*$B$7+J8*$B$8+J9*$B$9+J10*$B$10+J11*$B$11+J12*$B$12+J13*$B$13+J14*$B$14+J15*$B$15</f>
        <v>0</v>
      </c>
    </row>
    <row r="18" spans="1:11" s="23" customFormat="1" x14ac:dyDescent="0.25">
      <c r="A18" s="25"/>
      <c r="B18" s="26"/>
      <c r="C18" s="63">
        <f>C17+D17</f>
        <v>0</v>
      </c>
      <c r="D18" s="63"/>
      <c r="E18" s="63">
        <f>E17+F17+G17+H17</f>
        <v>0</v>
      </c>
      <c r="F18" s="63"/>
      <c r="G18" s="63"/>
      <c r="H18" s="63"/>
      <c r="I18" s="27"/>
      <c r="J18" s="28"/>
    </row>
    <row r="19" spans="1:11" ht="15.75" thickBo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s="31" customFormat="1" ht="22.5" customHeight="1" x14ac:dyDescent="0.3">
      <c r="A20" s="65" t="s">
        <v>28</v>
      </c>
      <c r="B20" s="65"/>
      <c r="C20" s="64" t="str">
        <f>IF(AND(C18=0,E18=0),"",IF(C18=E18,"Kleinkindgruppe (KKG)",IF(C18&gt;E18,"Kleinkindgruppe (KKG)","Kindergartengruppe (KGG)")))</f>
        <v/>
      </c>
      <c r="D20" s="64"/>
      <c r="E20" s="64"/>
      <c r="F20" s="30"/>
      <c r="G20" s="53" t="s">
        <v>57</v>
      </c>
      <c r="H20" s="54"/>
      <c r="I20" s="54"/>
      <c r="J20" s="54"/>
      <c r="K20" s="55"/>
    </row>
    <row r="21" spans="1:11" ht="18.75" customHeight="1" x14ac:dyDescent="0.25">
      <c r="A21" s="51" t="s">
        <v>29</v>
      </c>
      <c r="B21" s="51"/>
      <c r="C21" s="32" t="str">
        <f>IF(J16=0,"Nein","Ja")</f>
        <v>Nein</v>
      </c>
      <c r="D21" s="33"/>
      <c r="F21" s="34"/>
      <c r="G21" s="56"/>
      <c r="H21" s="57"/>
      <c r="I21" s="57"/>
      <c r="J21" s="57"/>
      <c r="K21" s="58"/>
    </row>
    <row r="22" spans="1:11" ht="15.75" thickBot="1" x14ac:dyDescent="0.3">
      <c r="A22" s="51" t="s">
        <v>30</v>
      </c>
      <c r="B22" s="51"/>
      <c r="C22" s="32" t="str">
        <f>IF(C20="Kindergartengruppe (KGG)","",(IF(AND(C20="Kleinkindgruppe (KKG)",E18=0),"Nein","Ja")))</f>
        <v>Ja</v>
      </c>
      <c r="D22"/>
      <c r="E22"/>
      <c r="F22"/>
      <c r="G22" s="59"/>
      <c r="H22" s="60"/>
      <c r="I22" s="60"/>
      <c r="J22" s="60"/>
      <c r="K22" s="61"/>
    </row>
    <row r="23" spans="1:11" x14ac:dyDescent="0.25">
      <c r="A23" s="51" t="s">
        <v>31</v>
      </c>
      <c r="B23" s="51"/>
      <c r="C23" s="32" t="str">
        <f>IF(C20="Kleinkindgruppe (KKG)","",(IF(AND(C20="Kindergartengruppe (KGG)",C18=0),"Nein","Ja")))</f>
        <v>Ja</v>
      </c>
      <c r="D23" s="49" t="str">
        <f>IF(C20="Kleinkindgruppe (KKG)","",IF(AND(C23="Ja",C16=0),"OK","Fehler: Es dürfen keine 1-Jährigen betreut werden!"))</f>
        <v>OK</v>
      </c>
      <c r="E23" s="49"/>
      <c r="F23" s="49"/>
      <c r="G23" s="49"/>
      <c r="H23" s="49"/>
    </row>
    <row r="24" spans="1:11" ht="15.75" thickBot="1" x14ac:dyDescent="0.3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11" ht="19.5" x14ac:dyDescent="0.3">
      <c r="A26" s="37" t="s">
        <v>33</v>
      </c>
      <c r="B26" s="38"/>
      <c r="C26" s="39"/>
      <c r="D26" s="39"/>
      <c r="E26" s="35"/>
      <c r="F26" s="35"/>
      <c r="G26" s="35"/>
      <c r="H26" s="35"/>
    </row>
    <row r="27" spans="1:11" s="40" customFormat="1" x14ac:dyDescent="0.25">
      <c r="A27" s="39"/>
      <c r="B27" s="39"/>
      <c r="C27" s="39"/>
      <c r="D27" s="39"/>
      <c r="E27" s="35"/>
      <c r="F27" s="35"/>
      <c r="G27" s="35"/>
      <c r="H27" s="35"/>
    </row>
    <row r="28" spans="1:11" s="40" customFormat="1" ht="17.25" x14ac:dyDescent="0.3">
      <c r="A28" s="50" t="s">
        <v>35</v>
      </c>
      <c r="B28" s="50"/>
      <c r="C28" s="50"/>
      <c r="D28" s="50"/>
      <c r="E28" s="41" t="s">
        <v>14</v>
      </c>
      <c r="F28" s="41" t="s">
        <v>15</v>
      </c>
      <c r="G28" s="41" t="s">
        <v>17</v>
      </c>
      <c r="H28" s="52" t="s">
        <v>38</v>
      </c>
      <c r="I28" s="52"/>
      <c r="J28" s="52"/>
      <c r="K28" s="52"/>
    </row>
    <row r="29" spans="1:11" s="40" customFormat="1" ht="30" customHeight="1" x14ac:dyDescent="0.25">
      <c r="A29" s="48" t="s">
        <v>46</v>
      </c>
      <c r="B29" s="48"/>
      <c r="C29" s="48"/>
      <c r="D29" s="48"/>
      <c r="E29" s="42">
        <v>4.7222222222222221E-2</v>
      </c>
      <c r="F29" s="43">
        <v>15</v>
      </c>
      <c r="G29" s="43">
        <v>17</v>
      </c>
      <c r="H29" s="48" t="s">
        <v>53</v>
      </c>
      <c r="I29" s="48"/>
      <c r="J29" s="48"/>
      <c r="K29" s="48"/>
    </row>
    <row r="30" spans="1:11" s="40" customFormat="1" ht="28.5" customHeight="1" x14ac:dyDescent="0.25">
      <c r="A30" s="48" t="s">
        <v>45</v>
      </c>
      <c r="B30" s="48"/>
      <c r="C30" s="48"/>
      <c r="D30" s="48"/>
      <c r="E30" s="42">
        <v>5.0694444444444452E-2</v>
      </c>
      <c r="F30" s="43">
        <v>23</v>
      </c>
      <c r="G30" s="43">
        <v>25</v>
      </c>
      <c r="H30" s="48" t="s">
        <v>50</v>
      </c>
      <c r="I30" s="48"/>
      <c r="J30" s="48"/>
      <c r="K30" s="48"/>
    </row>
    <row r="31" spans="1:11" s="40" customFormat="1" ht="29.45" customHeight="1" x14ac:dyDescent="0.25">
      <c r="A31" s="48" t="s">
        <v>47</v>
      </c>
      <c r="B31" s="48"/>
      <c r="C31" s="48"/>
      <c r="D31" s="48"/>
      <c r="E31" s="42">
        <v>4.7222222222222221E-2</v>
      </c>
      <c r="F31" s="43">
        <v>15</v>
      </c>
      <c r="G31" s="43" t="s">
        <v>43</v>
      </c>
      <c r="H31" s="48" t="s">
        <v>51</v>
      </c>
      <c r="I31" s="48"/>
      <c r="J31" s="48"/>
      <c r="K31" s="48"/>
    </row>
    <row r="32" spans="1:11" s="40" customFormat="1" ht="30" customHeight="1" x14ac:dyDescent="0.25">
      <c r="A32" s="48" t="s">
        <v>48</v>
      </c>
      <c r="B32" s="48"/>
      <c r="C32" s="48"/>
      <c r="D32" s="48"/>
      <c r="E32" s="42">
        <v>5.0694444444444452E-2</v>
      </c>
      <c r="F32" s="43">
        <v>23</v>
      </c>
      <c r="G32" s="43">
        <v>25</v>
      </c>
      <c r="H32" s="48" t="s">
        <v>52</v>
      </c>
      <c r="I32" s="48"/>
      <c r="J32" s="48"/>
      <c r="K32" s="48"/>
    </row>
    <row r="33" spans="1:11" s="40" customFormat="1" ht="30" customHeight="1" x14ac:dyDescent="0.25">
      <c r="A33" s="48" t="s">
        <v>49</v>
      </c>
      <c r="B33" s="48"/>
      <c r="C33" s="48"/>
      <c r="D33" s="48"/>
      <c r="E33" s="48" t="s">
        <v>54</v>
      </c>
      <c r="F33" s="48"/>
      <c r="G33" s="48"/>
      <c r="H33" s="48"/>
      <c r="I33" s="48"/>
      <c r="J33" s="48"/>
      <c r="K33" s="48"/>
    </row>
    <row r="34" spans="1:11" s="40" customFormat="1" x14ac:dyDescent="0.25">
      <c r="A34" s="67"/>
      <c r="B34" s="67"/>
      <c r="C34" s="67"/>
      <c r="D34" s="67"/>
      <c r="E34" s="44"/>
      <c r="F34" s="44"/>
      <c r="G34" s="44"/>
      <c r="H34" s="67"/>
      <c r="I34" s="67"/>
      <c r="J34" s="67"/>
      <c r="K34" s="67"/>
    </row>
    <row r="35" spans="1:11" s="40" customFormat="1" x14ac:dyDescent="0.25">
      <c r="A35" s="35"/>
      <c r="B35" s="35"/>
      <c r="C35" s="35"/>
      <c r="D35" s="35"/>
      <c r="E35" s="35"/>
      <c r="F35" s="35"/>
      <c r="G35" s="35"/>
      <c r="H35" s="35"/>
    </row>
    <row r="36" spans="1:11" ht="17.25" x14ac:dyDescent="0.3">
      <c r="A36" s="50" t="s">
        <v>34</v>
      </c>
      <c r="B36" s="50"/>
      <c r="C36" s="50"/>
      <c r="D36" s="50"/>
      <c r="E36" s="41" t="s">
        <v>14</v>
      </c>
      <c r="F36" s="41" t="s">
        <v>15</v>
      </c>
      <c r="G36" s="41" t="s">
        <v>17</v>
      </c>
      <c r="H36" s="52" t="s">
        <v>38</v>
      </c>
      <c r="I36" s="52"/>
      <c r="J36" s="52"/>
      <c r="K36" s="52"/>
    </row>
    <row r="37" spans="1:11" ht="28.5" customHeight="1" x14ac:dyDescent="0.25">
      <c r="A37" s="66" t="s">
        <v>36</v>
      </c>
      <c r="B37" s="66"/>
      <c r="C37" s="66"/>
      <c r="D37" s="66"/>
      <c r="E37" s="42">
        <v>4.3750000000000004E-2</v>
      </c>
      <c r="F37" s="43">
        <v>9</v>
      </c>
      <c r="G37" s="43">
        <v>10</v>
      </c>
      <c r="H37" s="48" t="s">
        <v>55</v>
      </c>
      <c r="I37" s="48"/>
      <c r="J37" s="48"/>
      <c r="K37" s="48"/>
    </row>
    <row r="38" spans="1:11" ht="45" customHeight="1" x14ac:dyDescent="0.25">
      <c r="A38" s="66" t="s">
        <v>37</v>
      </c>
      <c r="B38" s="66"/>
      <c r="C38" s="66"/>
      <c r="D38" s="66"/>
      <c r="E38" s="42">
        <v>4.5138888888888888E-2</v>
      </c>
      <c r="F38" s="43">
        <v>12</v>
      </c>
      <c r="G38" s="43">
        <v>13</v>
      </c>
      <c r="H38" s="48" t="s">
        <v>56</v>
      </c>
      <c r="I38" s="48"/>
      <c r="J38" s="48"/>
      <c r="K38" s="48"/>
    </row>
    <row r="39" spans="1:11" ht="47.25" customHeight="1" x14ac:dyDescent="0.25">
      <c r="A39" s="66" t="s">
        <v>39</v>
      </c>
      <c r="B39" s="66"/>
      <c r="C39" s="66"/>
      <c r="D39" s="66"/>
      <c r="E39" s="42">
        <v>4.3750000000000004E-2</v>
      </c>
      <c r="F39" s="43">
        <v>9</v>
      </c>
      <c r="G39" s="43">
        <v>10</v>
      </c>
      <c r="H39" s="48" t="s">
        <v>58</v>
      </c>
      <c r="I39" s="48"/>
      <c r="J39" s="48"/>
      <c r="K39" s="48"/>
    </row>
    <row r="40" spans="1:11" ht="47.25" customHeight="1" x14ac:dyDescent="0.25">
      <c r="A40" s="66" t="s">
        <v>40</v>
      </c>
      <c r="B40" s="66"/>
      <c r="C40" s="66"/>
      <c r="D40" s="66"/>
      <c r="E40" s="42">
        <v>4.5138888888888888E-2</v>
      </c>
      <c r="F40" s="43">
        <v>12</v>
      </c>
      <c r="G40" s="43">
        <v>13</v>
      </c>
      <c r="H40" s="48" t="s">
        <v>59</v>
      </c>
      <c r="I40" s="48"/>
      <c r="J40" s="48"/>
      <c r="K40" s="48"/>
    </row>
    <row r="41" spans="1:11" ht="28.5" customHeight="1" x14ac:dyDescent="0.25">
      <c r="A41" s="66" t="s">
        <v>41</v>
      </c>
      <c r="B41" s="66"/>
      <c r="C41" s="66"/>
      <c r="D41" s="66"/>
      <c r="E41" s="42">
        <v>4.3750000000000004E-2</v>
      </c>
      <c r="F41" s="43">
        <v>9</v>
      </c>
      <c r="G41" s="43" t="s">
        <v>43</v>
      </c>
      <c r="H41" s="48" t="s">
        <v>44</v>
      </c>
      <c r="I41" s="48"/>
      <c r="J41" s="48"/>
      <c r="K41" s="48"/>
    </row>
    <row r="42" spans="1:11" ht="30.75" customHeight="1" x14ac:dyDescent="0.25">
      <c r="A42" s="66" t="s">
        <v>42</v>
      </c>
      <c r="B42" s="66"/>
      <c r="C42" s="66"/>
      <c r="D42" s="66"/>
      <c r="E42" s="42">
        <v>4.5138888888888888E-2</v>
      </c>
      <c r="F42" s="43">
        <v>12</v>
      </c>
      <c r="G42" s="43" t="s">
        <v>43</v>
      </c>
      <c r="H42" s="48" t="s">
        <v>44</v>
      </c>
      <c r="I42" s="48"/>
      <c r="J42" s="48"/>
      <c r="K42" s="48"/>
    </row>
    <row r="43" spans="1:11" ht="15.75" thickBo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</row>
    <row r="46" spans="1:1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</row>
    <row r="47" spans="1:1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</row>
    <row r="48" spans="1:1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</row>
    <row r="49" spans="1:10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</row>
    <row r="50" spans="1:10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</row>
    <row r="51" spans="1:10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</row>
    <row r="52" spans="1:10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</row>
    <row r="53" spans="1:10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</row>
    <row r="55" spans="1:10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6" spans="1:10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</row>
    <row r="57" spans="1:10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</row>
    <row r="58" spans="1:10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</row>
    <row r="59" spans="1:10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</row>
    <row r="60" spans="1:10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</row>
    <row r="61" spans="1:10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</row>
    <row r="62" spans="1:10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</row>
    <row r="63" spans="1:10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</row>
  </sheetData>
  <sheetProtection algorithmName="SHA-512" hashValue="LkAsXayMsr7V3gE+4S2QhiTipiv+EiqDazouFoaE3HLVqjP5BftZmd/HZ3UFBvFDI/Ki24ipF8MKep9RUlRexA==" saltValue="r7sY4VfgUTcyLfQPAdJjwg==" spinCount="100000" sheet="1" objects="1" scenarios="1" selectLockedCells="1"/>
  <mergeCells count="38">
    <mergeCell ref="A34:D34"/>
    <mergeCell ref="A32:D32"/>
    <mergeCell ref="A33:D33"/>
    <mergeCell ref="H34:K34"/>
    <mergeCell ref="A38:D38"/>
    <mergeCell ref="H37:K37"/>
    <mergeCell ref="H38:K38"/>
    <mergeCell ref="A37:D37"/>
    <mergeCell ref="E33:K33"/>
    <mergeCell ref="A36:D36"/>
    <mergeCell ref="H36:K36"/>
    <mergeCell ref="H32:K32"/>
    <mergeCell ref="H41:K41"/>
    <mergeCell ref="A39:D39"/>
    <mergeCell ref="A40:D40"/>
    <mergeCell ref="A41:D41"/>
    <mergeCell ref="A42:D42"/>
    <mergeCell ref="H42:K42"/>
    <mergeCell ref="H39:K39"/>
    <mergeCell ref="H40:K40"/>
    <mergeCell ref="G20:K22"/>
    <mergeCell ref="B4:B5"/>
    <mergeCell ref="C18:D18"/>
    <mergeCell ref="E18:H18"/>
    <mergeCell ref="C20:E20"/>
    <mergeCell ref="A20:B20"/>
    <mergeCell ref="A21:B21"/>
    <mergeCell ref="A22:B22"/>
    <mergeCell ref="A29:D29"/>
    <mergeCell ref="A30:D30"/>
    <mergeCell ref="A31:D31"/>
    <mergeCell ref="D23:H23"/>
    <mergeCell ref="H29:K29"/>
    <mergeCell ref="H30:K30"/>
    <mergeCell ref="H31:K31"/>
    <mergeCell ref="A28:D28"/>
    <mergeCell ref="A23:B23"/>
    <mergeCell ref="H28:K28"/>
  </mergeCells>
  <conditionalFormatting sqref="D23">
    <cfRule type="containsText" dxfId="0" priority="2" operator="containsText" text="Fehler: Es dürfen keine 1-Jährigen betreut werden!">
      <formula>NOT(ISERROR(SEARCH("Fehler: Es dürfen keine 1-Jährigen betreut werden!",D23)))</formula>
    </cfRule>
  </conditionalFormatting>
  <pageMargins left="0.33" right="0.18" top="0.78740157499999996" bottom="0.78740157499999996" header="0.3" footer="0.3"/>
  <pageSetup paperSize="9" orientation="landscape" r:id="rId1"/>
  <rowBreaks count="1" manualBreakCount="1">
    <brk id="2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Christoph Bereiter"/>
    <f:field ref="FSCFOLIO_1_1001_FieldCurrentDate" text="26.05.2023 11:58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St%-Festlegung_Gruppenform" edit="true"/>
    <f:field ref="CCAPRECONFIG_15_1001_Objektname" text="St%-Festlegung_Gruppenform" edit="true"/>
    <f:field ref="VORARLBERGCFG_15_1700_FieldSubFileSignatureList" text="" multiline="true"/>
    <f:field ref="VORARLBERGCFG_15_1700_FieldSubFileSubjectOrTitle" text="Vorlage Stellenprozentberechnung NEU ab 9/2023 für KKG und KGG sowie Festlegung der Gruppenform" multiline="true"/>
    <f:field ref="VORARLBERGCFG_15_1700_FieldFixedFileSubject" text="" multiline="true"/>
    <f:field ref="VORARLBERGCFG_15_1700_FieldChargePreview" text="" multiline="true"/>
    <f:field ref="VORARLBERGCFG_15_1700_FieldPersonGroup01" text="" multiline="true"/>
    <f:field ref="VORARLBERGCFG_15_1700_FieldPersonGroup01NoAddress" text="" multiline="true"/>
    <f:field ref="VORARLBERGCFG_15_1700_FieldPersonGroup02" text="" multiline="true"/>
    <f:field ref="VORARLBERGCFG_15_1700_FieldPersonGroup02NoAddress" text="" multiline="true"/>
    <f:field ref="VORARLBERGCFG_15_1700_FieldPersonGroup03" text="" multiline="true"/>
    <f:field ref="VORARLBERGCFG_15_1700_FieldPersonGroup03NoAddress" text="" multiline="true"/>
    <f:field ref="VORARLBERGCFG_15_1700_FieldPersonGroup04" text="" multiline="true"/>
    <f:field ref="VORARLBERGCFG_15_1700_FieldPersonGroup04NoAddress" text="" multiline="true"/>
    <f:field ref="VORARLBERGCFG_15_1700_FieldPersonGroup05" text="" multiline="true"/>
    <f:field ref="VORARLBERGCFG_15_1700_FieldPersonGroup05NoAddress" text="" multiline="true"/>
    <f:field ref="VORARLBERGCFG_15_1700_FieldPersonGroup06" text="" multiline="true"/>
    <f:field ref="VORARLBERGCFG_15_1700_FieldPersonGroup06NoAddress" text="" multiline="true"/>
    <f:field ref="VORARLBERGCFG_15_1700_FieldPersonGroup07" text="" multiline="true"/>
    <f:field ref="VORARLBERGCFG_15_1700_FieldPersonGroup07NoAddress" text="" multiline="true"/>
    <f:field ref="VORARLBERGCFG_15_1700_FieldPersonGroup08" text="" multiline="true"/>
    <f:field ref="VORARLBERGCFG_15_1700_FieldPersonGroup08NoAddress" text="" multiline="true"/>
    <f:field ref="VORARLBERGCFG_15_1700_FieldPersonGroup09" text="" multiline="true"/>
    <f:field ref="VORARLBERGCFG_15_1700_FieldPersonGroup09NoAddress" text="" multiline="true"/>
    <f:field ref="VORARLBERGCFG_15_1700_FieldPersonGroup10" text="" multiline="true"/>
    <f:field ref="VORARLBERGCFG_15_1700_FieldPersonGroup10NoAddress" text="" multiline="true"/>
    <f:field ref="VORARLBERGCFG_15_1700_FieldPersonGroupSuperior01" text="" multiline="true"/>
    <f:field ref="VORARLBERGCFG_15_1700_FieldPersonGroupSuperior01NoAddress" text="" multiline="true"/>
    <f:field ref="VORARLBERGCFG_15_1700_FieldPersonGroupSuperior02" text="" multiline="true"/>
    <f:field ref="VORARLBERGCFG_15_1700_FieldPersonGroupSuperior02NoAddress" text="" multiline="true"/>
    <f:field ref="VORARLBERGCFG_15_1700_FieldPersonGroupSuperior03" text="" multiline="true"/>
    <f:field ref="VORARLBERGCFG_15_1700_FieldPersonGroupSuperior03NoAddress" text="" multiline="true"/>
    <f:field ref="VORARLBERGCFG_15_1700_FieldPersonGroupSuperior04" text="" multiline="true"/>
    <f:field ref="VORARLBERGCFG_15_1700_FieldPersonGroupSuperior04NoAddress" text="" multiline="true"/>
    <f:field ref="VORARLBERGCFG_15_1700_FieldPersonGroupSuperior05" text="" multiline="true"/>
    <f:field ref="VORARLBERGCFG_15_1700_FieldPersonGroupSuperior05NoAddress" text="" multiline="true"/>
    <f:field ref="VORARLBERGCFG_15_1700_FieldPersonGroupSuperior06" text="" multiline="true"/>
    <f:field ref="VORARLBERGCFG_15_1700_FieldPersonGroupSuperior06NoAddress" text="" multiline="true"/>
    <f:field ref="VORARLBERGCFG_15_1700_FieldPersonGroupSuperior07" text="" multiline="true"/>
    <f:field ref="VORARLBERGCFG_15_1700_FieldPersonGroupSuperior07NoAddress" text="" multiline="true"/>
    <f:field ref="VORARLBERGCFG_15_1700_FieldPersonGroupSuperior08" text="" multiline="true"/>
    <f:field ref="VORARLBERGCFG_15_1700_FieldPersonGroupSuperior08NoAddress" text="" multiline="true"/>
    <f:field ref="VORARLBERGCFG_15_1700_FieldPersonGroupSuperior09" text="" multiline="true"/>
    <f:field ref="VORARLBERGCFG_15_1700_FieldPersonGroupSuperior09NoAddress" text="" multiline="true"/>
    <f:field ref="VORARLBERGCFG_15_1700_FieldPersonGroupSuperior10" text="" multiline="true"/>
    <f:field ref="VORARLBERGCFG_15_1700_FieldPersonGroupSuperior10NoAddress" text="" multiline="true"/>
    <f:field ref="VORARLBERGCFG_15_1700_FieldLocationGroup01" text="" multiline="true"/>
    <f:field ref="VORARLBERGCFG_15_1700_FieldLocationGroup02" text="" multiline="true"/>
    <f:field ref="VORARLBERGCFG_15_1700_FieldLocationGroup03" text="" multiline="true"/>
    <f:field ref="VORARLBERGCFG_15_1700_FieldLocationGroup04" text="" multiline="true"/>
    <f:field ref="VORARLBERGCFG_15_1700_FieldLocationGroup05" text="" multiline="true"/>
    <f:field ref="VORARLBERGCFG_15_1700_FieldLocationGroup06" text="" multiline="true"/>
    <f:field ref="VORARLBERGCFG_15_1700_FieldLocationGroup07" text="" multiline="true"/>
    <f:field ref="VORARLBERGCFG_15_1700_FieldLocationGroup08" text="" multiline="true"/>
    <f:field ref="VORARLBERGCFG_15_1700_FieldLocationGroup09" text="" multiline="true"/>
    <f:field ref="VORARLBERGCFG_15_1700_FieldLocationGroup10" text="" multiline="true"/>
    <f:field ref="VORARLBERGCFG_15_1700_FieldLocationAddress01" text="" multiline="true"/>
    <f:field ref="VORARLBERGCFG_15_1700_FieldLocationAddress02" text="" multiline="true"/>
    <f:field ref="VORARLBERGCFG_15_1700_FieldLocationAddress03" text="" multiline="true"/>
    <f:field ref="VORARLBERGCFG_15_1700_FieldLocationAddress04" text="" multiline="true"/>
    <f:field ref="VORARLBERGCFG_15_1700_FieldLocationAddress05" text="" multiline="true"/>
    <f:field ref="VORARLBERGCFG_15_1700_FieldLocationAddress06" text="" multiline="true"/>
    <f:field ref="VORARLBERGCFG_15_1700_FieldLocationAddress07" text="" multiline="true"/>
    <f:field ref="VORARLBERGCFG_15_1700_FieldLocationAddress08" text="" multiline="true"/>
    <f:field ref="VORARLBERGCFG_15_1700_FieldLocationAddress09" text="" multiline="true"/>
    <f:field ref="VORARLBERGCFG_15_1700_FieldLocationAddress10" text="" multiline="true"/>
    <f:field ref="VORARLBERGCFG_15_1700_FieldAddressee" text="" multiline="true"/>
    <f:field ref="VORARLBERGCFG_15_1700_FieldAddresseeLabel" text="" multiline="true"/>
    <f:field ref="VORARLBERGCFG_15_1700_FieldAddresseeNoAddress" text="" multiline="true"/>
    <f:field ref="VORARLBERGCFG_15_1700_FieldAddresseeProvince" text="" multiline="true"/>
    <f:field ref="VORARLBERGCFG_15_1700_FieldAddresseeProvinceLabel" text="" multiline="true"/>
    <f:field ref="VORARLBERGCFG_15_1700_FieldAddresseeProvinceNoAddress" text="" multiline="true"/>
    <f:field ref="VORARLBERGCFG_15_1700_FieldInformationAddressees" text="" multiline="true"/>
    <f:field ref="VORARLBERGCFG_15_1700_FieldInformationAddresseesLabel" text="Nachrichtlich an:&#10; " multiline="true"/>
    <f:field ref="VORARLBERGCFG_15_1700_FieldInformationAddresseesNoAddress" text="" multiline="true"/>
    <f:field ref="VORARLBERGCFG_15_1700_FieldInformationAddresseesProvince" text="" multiline="true"/>
    <f:field ref="VORARLBERGCFG_15_1700_FieldInformationAddresseesProvinceLabel" text="Nachrichtlich an:&#10; " multiline="true"/>
    <f:field ref="VORARLBERGCFG_15_1700_FieldInformationAddresseesProvinceNoAddress" text="" multiline="true"/>
    <f:field ref="VORARLBERGCFG_15_1700_FieldCopyToAddressees" text="" multiline="true"/>
    <f:field ref="VORARLBERGCFG_15_1700_FieldCopyToAddresseesLabel" text="Kopie an:&#10; " multiline="true"/>
    <f:field ref="VORARLBERGCFG_15_1700_FieldCopyToAddresseesNoAddress" text="" multiline="true"/>
    <f:field ref="VORARLBERGCFG_15_1700_FieldCopyToAddresseesProvince" text="" multiline="true"/>
    <f:field ref="VORARLBERGCFG_15_1700_FieldCopyToAddresseesProvinceLabel" text="Kopie an:&#10; " multiline="true"/>
    <f:field ref="VORARLBERGCFG_15_1700_FieldCopyToAddresseesProvinceNoAddress" text="" multiline="true"/>
    <f:field ref="VORARLBERGCFG_15_1700_FieldBeforeDispatchToAddressees" text="" multiline="true"/>
    <f:field ref="VORARLBERGCFG_15_1700_FieldBeforeDispatchToAddresseesNoAddress" text="" multiline="true"/>
    <f:field ref="VORARLBERGCFG_15_1700_FieldBeforeDispatchToAddresseesProvince" text="" multiline="true"/>
    <f:field ref="VORARLBERGCFG_15_1700_FieldBeforeDispatchToAddresseesProvinceNoAddress" text="" multiline="true"/>
    <f:field ref="VORARLBERGCFG_15_1700_FieldBeforeSubmissionToAddressees" text="" multiline="true"/>
    <f:field ref="VORARLBERGCFG_15_1700_FieldBeforeSubmissionToAddresseesLabel" text="Vor Vorlage an:&#10; " multiline="true"/>
    <f:field ref="VORARLBERGCFG_15_1700_FieldBeforeSubmissionToAddresseesNoAddress" text="" multiline="true"/>
    <f:field ref="VORARLBERGCFG_15_1700_FieldBeforeSubmissionToAddresseesProvince" text="" multiline="true"/>
    <f:field ref="VORARLBERGCFG_15_1700_FieldBeforeSubmissionToAddresseesProvinceLabel" text="Vor Vorlage an:&#10; " multiline="true"/>
    <f:field ref="VORARLBERGCFG_15_1700_FieldBeforeSubmissionToAddresseesProvinceNoAddress" text="" multiline="true"/>
    <f:field ref="VORARLBERGCFG_15_1700_FieldFixedSubject" text="Vorlage Stellenprozentberechnung NEU ab 9/2023 für KKG und KGG sowie Festlegung der Gruppenform" multiline="true"/>
    <f:field ref="objname" text="St%-Festlegung_Gruppenform" edit="true"/>
    <f:field ref="objsubject" text="" edit="true"/>
    <f:field ref="objcreatedby" text="Geppert, Bianca"/>
    <f:field ref="objcreatedat" date="2023-04-25T16:06:57" text="25.04.2023 16:06:57"/>
    <f:field ref="objchangedby" text="Geppert, Bianca"/>
    <f:field ref="objmodifiedat" date="2023-05-26T11:49:59" text="26.05.2023 11:49:59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VORARLBERGCFG_15_1700_FieldSubFileSignatureList" text="Unterschriftenliste"/>
    <f:field ref="VORARLBERGCFG_15_1700_FieldSubFileSubjectOrTitle" text="Betreff/Titel des Geschäftsstücks"/>
    <f:field ref="VORARLBERGCFG_15_1700_FieldFixedFileSubject" text="Fixbetreff"/>
    <f:field ref="VORARLBERGCFG_15_1700_FieldChargePreview" text="Vorschau Kosten"/>
    <f:field ref="VORARLBERGCFG_15_1700_FieldPersonGroup01" text="Personengruppe01"/>
    <f:field ref="VORARLBERGCFG_15_1700_FieldPersonGroup01NoAddress" text="Personengruppe01 ohne Adresse"/>
    <f:field ref="VORARLBERGCFG_15_1700_FieldPersonGroup02" text="Personengruppe02"/>
    <f:field ref="VORARLBERGCFG_15_1700_FieldPersonGroup02NoAddress" text="Personengruppe02 ohne Adresse"/>
    <f:field ref="VORARLBERGCFG_15_1700_FieldPersonGroup03" text="Personengruppe03"/>
    <f:field ref="VORARLBERGCFG_15_1700_FieldPersonGroup03NoAddress" text="Personengruppe03 ohne Adresse"/>
    <f:field ref="VORARLBERGCFG_15_1700_FieldPersonGroup04" text="Personengruppe04"/>
    <f:field ref="VORARLBERGCFG_15_1700_FieldPersonGroup04NoAddress" text="Personengruppe04 ohne Adresse"/>
    <f:field ref="VORARLBERGCFG_15_1700_FieldPersonGroup05" text="Personengruppe05"/>
    <f:field ref="VORARLBERGCFG_15_1700_FieldPersonGroup05NoAddress" text="Personengruppe05 ohne Adresse"/>
    <f:field ref="VORARLBERGCFG_15_1700_FieldPersonGroup06" text="Personengruppe06"/>
    <f:field ref="VORARLBERGCFG_15_1700_FieldPersonGroup06NoAddress" text="Personengruppe06 ohne Adresse"/>
    <f:field ref="VORARLBERGCFG_15_1700_FieldPersonGroup07" text="Personengruppe07"/>
    <f:field ref="VORARLBERGCFG_15_1700_FieldPersonGroup07NoAddress" text="Personengruppe07 ohne Adresse"/>
    <f:field ref="VORARLBERGCFG_15_1700_FieldPersonGroup08" text="Personengruppe08"/>
    <f:field ref="VORARLBERGCFG_15_1700_FieldPersonGroup08NoAddress" text="Personengruppe08 ohne Adresse"/>
    <f:field ref="VORARLBERGCFG_15_1700_FieldPersonGroup09" text="Personengruppe09"/>
    <f:field ref="VORARLBERGCFG_15_1700_FieldPersonGroup09NoAddress" text="Personengruppe09 ohne Adresse"/>
    <f:field ref="VORARLBERGCFG_15_1700_FieldPersonGroup10" text="Personengruppe10"/>
    <f:field ref="VORARLBERGCFG_15_1700_FieldPersonGroup10NoAddress" text="Personengruppe10 ohne Adresse"/>
    <f:field ref="VORARLBERGCFG_15_1700_FieldPersonGroupSuperior01" text="(Übergeordnete) Personengruppe01"/>
    <f:field ref="VORARLBERGCFG_15_1700_FieldPersonGroupSuperior01NoAddress" text="(Übergeordnete) Personengruppe01 ohne Adresse"/>
    <f:field ref="VORARLBERGCFG_15_1700_FieldPersonGroupSuperior02" text="(Übergeordnete) Personengruppe02"/>
    <f:field ref="VORARLBERGCFG_15_1700_FieldPersonGroupSuperior02NoAddress" text="(Übergeordnete) Personengruppe02 ohne Adresse"/>
    <f:field ref="VORARLBERGCFG_15_1700_FieldPersonGroupSuperior03" text="(Übergeordnete) Personengruppe03"/>
    <f:field ref="VORARLBERGCFG_15_1700_FieldPersonGroupSuperior03NoAddress" text="(Übergeordnete) Personengruppe03 ohne Adresse"/>
    <f:field ref="VORARLBERGCFG_15_1700_FieldPersonGroupSuperior04" text="(Übergeordnete) Personengruppe04"/>
    <f:field ref="VORARLBERGCFG_15_1700_FieldPersonGroupSuperior04NoAddress" text="(Übergeordnete) Personengruppe04 ohne Adresse"/>
    <f:field ref="VORARLBERGCFG_15_1700_FieldPersonGroupSuperior05" text="(Übergeordnete) Personengruppe05"/>
    <f:field ref="VORARLBERGCFG_15_1700_FieldPersonGroupSuperior05NoAddress" text="(Übergeordnete) Personengruppe05 ohne Adresse"/>
    <f:field ref="VORARLBERGCFG_15_1700_FieldPersonGroupSuperior06" text="(Übergeordnete) Personengruppe06"/>
    <f:field ref="VORARLBERGCFG_15_1700_FieldPersonGroupSuperior06NoAddress" text="(Übergeordnete) Personengruppe06 ohne Adresse"/>
    <f:field ref="VORARLBERGCFG_15_1700_FieldPersonGroupSuperior07" text="(Übergeordnete) Personengruppe07"/>
    <f:field ref="VORARLBERGCFG_15_1700_FieldPersonGroupSuperior07NoAddress" text="(Übergeordnete) Personengruppe07 ohne Adresse"/>
    <f:field ref="VORARLBERGCFG_15_1700_FieldPersonGroupSuperior08" text="(Übergeordnete) Personengruppe08"/>
    <f:field ref="VORARLBERGCFG_15_1700_FieldPersonGroupSuperior08NoAddress" text="(Übergeordnete) Personengruppe08 ohne Adresse"/>
    <f:field ref="VORARLBERGCFG_15_1700_FieldPersonGroupSuperior09" text="(Übergeordnete) Personengruppe09"/>
    <f:field ref="VORARLBERGCFG_15_1700_FieldPersonGroupSuperior09NoAddress" text="(Übergeordnete) Personengruppe09 ohne Adresse"/>
    <f:field ref="VORARLBERGCFG_15_1700_FieldPersonGroupSuperior10" text="(Übergeordnete) Personengruppe10"/>
    <f:field ref="VORARLBERGCFG_15_1700_FieldPersonGroupSuperior10NoAddress" text="(Übergeordnete) Personengruppe10 ohne Adresse"/>
    <f:field ref="VORARLBERGCFG_15_1700_FieldLocationGroup01" text="Ortsangabegruppe01"/>
    <f:field ref="VORARLBERGCFG_15_1700_FieldLocationGroup02" text="Ortsangabegruppe02"/>
    <f:field ref="VORARLBERGCFG_15_1700_FieldLocationGroup03" text="Ortsangabegruppe03"/>
    <f:field ref="VORARLBERGCFG_15_1700_FieldLocationGroup04" text="Ortsangabegruppe04"/>
    <f:field ref="VORARLBERGCFG_15_1700_FieldLocationGroup05" text="Ortsangabegruppe05"/>
    <f:field ref="VORARLBERGCFG_15_1700_FieldLocationGroup06" text="Ortsangabegruppe06"/>
    <f:field ref="VORARLBERGCFG_15_1700_FieldLocationGroup07" text="Ortsangabegruppe07"/>
    <f:field ref="VORARLBERGCFG_15_1700_FieldLocationGroup08" text="Ortsangabegruppe08"/>
    <f:field ref="VORARLBERGCFG_15_1700_FieldLocationGroup09" text="Ortsangabegruppe09"/>
    <f:field ref="VORARLBERGCFG_15_1700_FieldLocationGroup10" text="Ortsangabegruppe10"/>
    <f:field ref="VORARLBERGCFG_15_1700_FieldLocationAddress01" text="Ortsangabeadresse01"/>
    <f:field ref="VORARLBERGCFG_15_1700_FieldLocationAddress02" text="Ortsangabeadresse02"/>
    <f:field ref="VORARLBERGCFG_15_1700_FieldLocationAddress03" text="Ortsangabeadresse03"/>
    <f:field ref="VORARLBERGCFG_15_1700_FieldLocationAddress04" text="Ortsangabeadresse04"/>
    <f:field ref="VORARLBERGCFG_15_1700_FieldLocationAddress05" text="Ortsangabeadresse05"/>
    <f:field ref="VORARLBERGCFG_15_1700_FieldLocationAddress06" text="Ortsangabeadresse06"/>
    <f:field ref="VORARLBERGCFG_15_1700_FieldLocationAddress07" text="Ortsangabeadresse07"/>
    <f:field ref="VORARLBERGCFG_15_1700_FieldLocationAddress08" text="Ortsangabeadresse08"/>
    <f:field ref="VORARLBERGCFG_15_1700_FieldLocationAddress09" text="Ortsangabeadresse09"/>
    <f:field ref="VORARLBERGCFG_15_1700_FieldLocationAddress10" text="Ortsangabeadresse10"/>
    <f:field ref="VORARLBERGCFG_15_1700_FieldAddressee" text="Ergeht an"/>
    <f:field ref="VORARLBERGCFG_15_1700_FieldAddresseeLabel" text="Ergeht an (FT)"/>
    <f:field ref="VORARLBERGCFG_15_1700_FieldAddresseeNoAddress" text="Ergeht an ohne Adresse"/>
    <f:field ref="VORARLBERGCFG_15_1700_FieldAddresseeProvince" text="Ergeht an (Land)"/>
    <f:field ref="VORARLBERGCFG_15_1700_FieldAddresseeProvinceLabel" text="Ergeht an (Land) (FT)"/>
    <f:field ref="VORARLBERGCFG_15_1700_FieldAddresseeProvinceNoAddress" text="Ergeht an (Land) ohne Adresse"/>
    <f:field ref="VORARLBERGCFG_15_1700_FieldInformationAddressees" text="Ergeht nachrichtlich an"/>
    <f:field ref="VORARLBERGCFG_15_1700_FieldInformationAddresseesLabel" text="Ergeht nachrichtlich an (FT)"/>
    <f:field ref="VORARLBERGCFG_15_1700_FieldInformationAddresseesNoAddress" text="Ergeht nachrichtlich an ohne Adresse"/>
    <f:field ref="VORARLBERGCFG_15_1700_FieldInformationAddresseesProvince" text="Ergeht nachrichtlich an (Land)"/>
    <f:field ref="VORARLBERGCFG_15_1700_FieldInformationAddresseesProvinceLabel" text="Ergeht nachrichtlich an (Land) (FT)"/>
    <f:field ref="VORARLBERGCFG_15_1700_FieldInformationAddresseesProvinceNoAddress" text="Ergeht nachrichtlich an (Land) ohne Adresse"/>
    <f:field ref="VORARLBERGCFG_15_1700_FieldCopyToAddressees" text="Kopie an (Gemeinden)"/>
    <f:field ref="VORARLBERGCFG_15_1700_FieldCopyToAddresseesLabel" text="Kopie an (Gemeinden) (FT)"/>
    <f:field ref="VORARLBERGCFG_15_1700_FieldCopyToAddresseesNoAddress" text="Kopie an (Gemeinden) ohne Adresse"/>
    <f:field ref="VORARLBERGCFG_15_1700_FieldCopyToAddresseesProvince" text="Kopie an (Land)"/>
    <f:field ref="VORARLBERGCFG_15_1700_FieldCopyToAddresseesProvinceLabel" text="Kopie an (Land) (FT)"/>
    <f:field ref="VORARLBERGCFG_15_1700_FieldCopyToAddresseesProvinceNoAddress" text="Kopie an (Land) ohne Adresse"/>
    <f:field ref="VORARLBERGCFG_15_1700_FieldBeforeDispatchToAddressees" text="Vor Abfertigung an (Gemeinden)"/>
    <f:field ref="VORARLBERGCFG_15_1700_FieldBeforeDispatchToAddresseesNoAddress" text="Vor Abfertigung an (Gemeinden) ohne Adresse"/>
    <f:field ref="VORARLBERGCFG_15_1700_FieldBeforeDispatchToAddresseesProvince" text="Vor Abfertigung an (Land)"/>
    <f:field ref="VORARLBERGCFG_15_1700_FieldBeforeDispatchToAddresseesProvinceNoAddress" text="Vor Abfertigung an (Land) ohne Adresse"/>
    <f:field ref="VORARLBERGCFG_15_1700_FieldBeforeSubmissionToAddressees" text="Vor Vorlage an (Gemeinden)"/>
    <f:field ref="VORARLBERGCFG_15_1700_FieldBeforeSubmissionToAddresseesLabel" text="Vor Vorlage an (Gemeinden) (FT)"/>
    <f:field ref="VORARLBERGCFG_15_1700_FieldBeforeSubmissionToAddresseesNoAddress" text="Vor Vorlage an (Gemeinden) ohne Adresse"/>
    <f:field ref="VORARLBERGCFG_15_1700_FieldBeforeSubmissionToAddresseesProvince" text="Vor Vorlage an (Land)"/>
    <f:field ref="VORARLBERGCFG_15_1700_FieldBeforeSubmissionToAddresseesProvinceLabel" text="Vor Vorlage an (Land) (FT)"/>
    <f:field ref="VORARLBERGCFG_15_1700_FieldBeforeSubmissionToAddresseesProvinceNoAddress" text="Vor Vorlage an (Land) ohne Adresse"/>
    <f:field ref="VORARLBERGCFG_15_1700_FieldFixedSubject" text="Fixbetreff / Betreff"/>
    <f:field ref="objname" text="Name"/>
    <f:field ref="objsubject" text="Notiz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KKG_KGG</vt:lpstr>
      <vt:lpstr>KKG_KGG!max_Kinderanzahl</vt:lpstr>
    </vt:vector>
  </TitlesOfParts>
  <Company>Amt der Vorarlberger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Geppert Bianca</dc:creator>
  <cp:lastModifiedBy>Bereiter Christoph</cp:lastModifiedBy>
  <cp:lastPrinted>2023-04-25T14:12:23Z</cp:lastPrinted>
  <dcterms:created xsi:type="dcterms:W3CDTF">2020-10-16T08:17:43Z</dcterms:created>
  <dcterms:modified xsi:type="dcterms:W3CDTF">2023-05-26T09:58:09Z</dcterms:modified>
</cp:coreProperties>
</file>